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66925"/>
  <mc:AlternateContent xmlns:mc="http://schemas.openxmlformats.org/markup-compatibility/2006">
    <mc:Choice Requires="x15">
      <x15ac:absPath xmlns:x15ac="http://schemas.microsoft.com/office/spreadsheetml/2010/11/ac" url="H:\Vergabestelle\02_ZVuBSt_VOL\2026\nscale - Schulbuslinie Gym. OHG, Realschule DH, WKR TK (2 Lose)\Freigabe\Freigegebene Vergabeunterlagen\Upload Aumass\"/>
    </mc:Choice>
  </mc:AlternateContent>
  <xr:revisionPtr revIDLastSave="0" documentId="13_ncr:1_{5502D244-EC34-41CB-9B57-BFAB488753DF}" xr6:coauthVersionLast="47" xr6:coauthVersionMax="47" xr10:uidLastSave="{00000000-0000-0000-0000-000000000000}"/>
  <bookViews>
    <workbookView xWindow="-120" yWindow="-120" windowWidth="29040" windowHeight="15720" tabRatio="685" xr2:uid="{59EDFAB6-A670-4BC4-B56D-0E55C3475CB5}"/>
  </bookViews>
  <sheets>
    <sheet name="Hinweise" sheetId="1" r:id="rId1"/>
    <sheet name="Ermittlung d. wirtsch. Angebots" sheetId="2" r:id="rId2"/>
    <sheet name="Übersicht Zuschlagskriterien" sheetId="3" r:id="rId3"/>
    <sheet name="Qualitative Zuschlagskriterien" sheetId="4" r:id="rId4"/>
    <sheet name="Preisblatt" sheetId="5" r:id="rId5"/>
  </sheets>
  <definedNames>
    <definedName name="_Hlk161750453" localSheetId="2">'Übersicht Zuschlagskriterien'!#REF!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5" l="1"/>
  <c r="D29" i="5" l="1"/>
  <c r="D32" i="5" l="1"/>
</calcChain>
</file>

<file path=xl/sharedStrings.xml><?xml version="1.0" encoding="utf-8"?>
<sst xmlns="http://schemas.openxmlformats.org/spreadsheetml/2006/main" count="118" uniqueCount="106">
  <si>
    <t>1.</t>
  </si>
  <si>
    <t>1a</t>
  </si>
  <si>
    <t>1b</t>
  </si>
  <si>
    <t>2.</t>
  </si>
  <si>
    <t>3.</t>
  </si>
  <si>
    <t>3a</t>
  </si>
  <si>
    <t>3b</t>
  </si>
  <si>
    <t>Nein</t>
  </si>
  <si>
    <t>Preis</t>
  </si>
  <si>
    <t>SUMME</t>
  </si>
  <si>
    <t>Wertung</t>
  </si>
  <si>
    <t>Lfd. Nr.</t>
  </si>
  <si>
    <t>Z = L + P</t>
  </si>
  <si>
    <t>Nachhaltigkeit:</t>
  </si>
  <si>
    <t>Bewertungspunkte</t>
  </si>
  <si>
    <t xml:space="preserve">Preispunkte (P) </t>
  </si>
  <si>
    <t>höchstens 5 Jahre</t>
  </si>
  <si>
    <t>älter als 10 Jahre</t>
  </si>
  <si>
    <t>Angaben des Bieters</t>
  </si>
  <si>
    <t xml:space="preserve">Leistungspunkte (L) </t>
  </si>
  <si>
    <t>Weitere Informationen</t>
  </si>
  <si>
    <t>Ein (1) Hybridfahrzeug</t>
  </si>
  <si>
    <t>Ein (1) Elektrofahrzeug</t>
  </si>
  <si>
    <t>(nur eine Antwort möglich)</t>
  </si>
  <si>
    <t>vgl. Register "Preisblatt"</t>
  </si>
  <si>
    <t>(mehrere Antworten möglich)</t>
  </si>
  <si>
    <t>Zuschlagskriterium Nr. 4: "Preis"</t>
  </si>
  <si>
    <t>Zwei (2) oder mehr Hybridfahrzeuge</t>
  </si>
  <si>
    <t>älter als 5 bis höchstens 10 Jahre</t>
  </si>
  <si>
    <t>Zwei (2) oder mehr Elektrofahrzeuge</t>
  </si>
  <si>
    <t>Ausstattung der eingesetzen Fahrzeuge</t>
  </si>
  <si>
    <r>
      <rPr>
        <b/>
        <sz val="10"/>
        <rFont val="Arial"/>
        <family val="2"/>
      </rPr>
      <t xml:space="preserve">Tagespauschale </t>
    </r>
    <r>
      <rPr>
        <sz val="10"/>
        <rFont val="Arial"/>
        <family val="2"/>
      </rPr>
      <t xml:space="preserve">
in EUR netto</t>
    </r>
  </si>
  <si>
    <t>Hinweise zum Ausfüllen und zur Wertung</t>
  </si>
  <si>
    <r>
      <rPr>
        <b/>
        <sz val="10"/>
        <rFont val="Arial"/>
        <family val="2"/>
      </rPr>
      <t xml:space="preserve">Tagespauschale </t>
    </r>
    <r>
      <rPr>
        <sz val="10"/>
        <rFont val="Arial"/>
        <family val="2"/>
      </rPr>
      <t xml:space="preserve">
in EUR brutto</t>
    </r>
  </si>
  <si>
    <t xml:space="preserve"> Hinweise zur Bearbeitung des Formblatts</t>
  </si>
  <si>
    <t>Qualitative Zuschlagskriterien Nr. 1 - 3</t>
  </si>
  <si>
    <t>Schulung des eingesetzten Fahrpersonals:</t>
  </si>
  <si>
    <t>Zuschlagskriterium Nr. 3 "Nachhaltigkeit"</t>
  </si>
  <si>
    <t>Ermittlung des wirtschaftlichsten Angebots</t>
  </si>
  <si>
    <t>Kein Hybridfahrzeug und kein Elektrofahrzeug</t>
  </si>
  <si>
    <t>vgl. Register "Qualitative Zuschlagskriterien"</t>
  </si>
  <si>
    <t>Ja, regelmäßig, d.h. mindestens alle zwei Jahre</t>
  </si>
  <si>
    <t xml:space="preserve">Dieses Formblatt besteht aus mehreren Registern. </t>
  </si>
  <si>
    <t>Die Bewertung erfolgt dabei in folgenden Schritten:</t>
  </si>
  <si>
    <t>Preispunkte* = 70 x (2 - (Angebotspreis / Bestpreis)</t>
  </si>
  <si>
    <r>
      <t>Ermittlung der Preispunkte (</t>
    </r>
    <r>
      <rPr>
        <b/>
        <sz val="10"/>
        <color indexed="8"/>
        <rFont val="Arial"/>
        <family val="2"/>
      </rPr>
      <t>P</t>
    </r>
    <r>
      <rPr>
        <sz val="10"/>
        <color indexed="8"/>
        <rFont val="Arial"/>
        <family val="2"/>
      </rPr>
      <t>) des Angebots</t>
    </r>
  </si>
  <si>
    <t>durch ein externes Fahrsicherheitstraining (ADAC o.ä.)</t>
  </si>
  <si>
    <r>
      <t>Ermittlung der Leistungspunkte (</t>
    </r>
    <r>
      <rPr>
        <b/>
        <sz val="10"/>
        <color indexed="8"/>
        <rFont val="Arial"/>
        <family val="2"/>
      </rPr>
      <t>L</t>
    </r>
    <r>
      <rPr>
        <sz val="10"/>
        <color indexed="8"/>
        <rFont val="Arial"/>
        <family val="2"/>
      </rPr>
      <t>) des Angebots</t>
    </r>
  </si>
  <si>
    <t xml:space="preserve">Hinweise zum Ausfüllen des Preisblatts und zur Kalkulation </t>
  </si>
  <si>
    <r>
      <rPr>
        <b/>
        <sz val="10"/>
        <color indexed="8"/>
        <rFont val="Arial"/>
        <family val="2"/>
      </rPr>
      <t xml:space="preserve">Lohnkostenanteil an der "Tagepauschale" </t>
    </r>
    <r>
      <rPr>
        <sz val="10"/>
        <color indexed="8"/>
        <rFont val="Arial"/>
        <family val="2"/>
      </rPr>
      <t xml:space="preserve">
in Prozent</t>
    </r>
  </si>
  <si>
    <t>Die Angaben des Bieters gelten als zugesicherte Eigenschaften.</t>
  </si>
  <si>
    <t>Maximal
erreichbare Punkte (Bewertungspunkte
oder Preispunkte)</t>
  </si>
  <si>
    <t>Zuschlagskriterium Nr. 2 "Ausstattung der eingesetzten Fahrzeuge"</t>
  </si>
  <si>
    <t>Zuschlagskriterium Nr. 1 "Schulung des eingesetzten Fahrpersonals"</t>
  </si>
  <si>
    <t>Zuschlagskriterium
(Unterkriterien sind jeweils grau gekennzeichnet)</t>
  </si>
  <si>
    <t>Ja, einmalig (z.B. bei Fahrzeugeinweisung oder Einstellung des Fahrers)</t>
  </si>
  <si>
    <t>Die eingesetzten Fahrzeuge sind alle mit einem Navigationsgerät ausgestattet</t>
  </si>
  <si>
    <t>Die eingesetzten Fahrzeuge sind alle mit einer Freisprecheinrichtung ausgestattet</t>
  </si>
  <si>
    <r>
      <rPr>
        <b/>
        <sz val="10"/>
        <color indexed="8"/>
        <rFont val="Arial"/>
        <family val="2"/>
      </rPr>
      <t xml:space="preserve">Höhe der gesetzlichen Umsatzsteuer </t>
    </r>
    <r>
      <rPr>
        <sz val="10"/>
        <color indexed="8"/>
        <rFont val="Arial"/>
        <family val="2"/>
      </rPr>
      <t xml:space="preserve">
zum Zeitpunkt der Angebotsabgabe in % </t>
    </r>
  </si>
  <si>
    <t>in der Bedienung/Handhabung des Fahrzeugs und in der Rückhaltesysteme des Fahrzeuges</t>
  </si>
  <si>
    <t>Alle Preisangaben des Bieters in diesem Preisblatt gelten für die gesamte Vertragslaufzeit.</t>
  </si>
  <si>
    <t>(mehrere Antworten möglich; Es können jedoch insgesamt maximal 6 Bewertungspunkte erzielt werden)</t>
  </si>
  <si>
    <r>
      <t xml:space="preserve">Gewichtung des jeweiligen Zuschlagskriteriums 
</t>
    </r>
    <r>
      <rPr>
        <sz val="10"/>
        <color indexed="8"/>
        <rFont val="Arial"/>
        <family val="2"/>
      </rPr>
      <t>im Verhältnis zu den übrigen  Zuschlagskriterien in Prozent</t>
    </r>
  </si>
  <si>
    <t>Die eingesetzten Fahrzeuge sind nicht alle mit einer Freisprecheinrichtung und einem Navigationsgerät ausgestattet</t>
  </si>
  <si>
    <t>Anzahl der dauerhaft für die Leistungserbringung im konkreten Auftrag eingesetzten Hybrid- und/oder Elektrofahrzeuge</t>
  </si>
  <si>
    <t xml:space="preserve">Durchschnittliches Alter der während der gesamten Vertragslaufzeit für die Auftragserfüllung eingesetzten Fahrzeuge </t>
  </si>
  <si>
    <t>Soweit in diesem Formblatt der Begriff "Bieter" verwendet wird, ist damit immer auch die Bietergemeinschaft gemeint.</t>
  </si>
  <si>
    <t>Der Auftraggeber schließt den Vertrag mit dem Bieter, dessen Angebot die höchste Wirtschaftlichkeitskennzahl (Z) erhält.</t>
  </si>
  <si>
    <r>
      <rPr>
        <b/>
        <i/>
        <sz val="10"/>
        <rFont val="Arial"/>
        <family val="2"/>
      </rPr>
      <t xml:space="preserve">Soweit einschlägig: </t>
    </r>
    <r>
      <rPr>
        <b/>
        <sz val="10"/>
        <rFont val="Arial"/>
        <family val="2"/>
      </rPr>
      <t>Stromkostenanteil an der "Tagespauschale" für die Besetzt-Fahrten eines Beförderungstages</t>
    </r>
    <r>
      <rPr>
        <sz val="10"/>
        <rFont val="Arial"/>
        <family val="2"/>
      </rPr>
      <t xml:space="preserve"> 
in EUR netto</t>
    </r>
  </si>
  <si>
    <t xml:space="preserve">a) Wie wird das eingesetzte Fahrpersonal in der Bedienung und Handhabung des Fahrzeugs und der Rückhaltesysteme des Fahrzeuges geschult? </t>
  </si>
  <si>
    <r>
      <rPr>
        <b/>
        <i/>
        <sz val="10"/>
        <rFont val="Arial"/>
        <family val="2"/>
      </rPr>
      <t>Soweit einschlägig:</t>
    </r>
    <r>
      <rPr>
        <b/>
        <sz val="10"/>
        <rFont val="Arial"/>
        <family val="2"/>
      </rPr>
      <t xml:space="preserve"> Dieselkraftstoffanteil an der "Tagespauschale" für die Besetzt-Fahrten eines Beförderungstages</t>
    </r>
    <r>
      <rPr>
        <sz val="10"/>
        <rFont val="Arial"/>
        <family val="2"/>
      </rPr>
      <t xml:space="preserve">
in EUR netto</t>
    </r>
  </si>
  <si>
    <t>Der Bieter hat das ausgefüllte Formblatt zusammen mit den übrigen einzureichenden Angebotsbestandteilen bis zum Ablauf der Angebotsfrist auf dem E-Vergabe-Portal einzureichen.</t>
  </si>
  <si>
    <r>
      <t>Ermittlung der Wirtschaftlichkeitskennzahl (</t>
    </r>
    <r>
      <rPr>
        <b/>
        <sz val="10"/>
        <color indexed="8"/>
        <rFont val="Arial"/>
        <family val="2"/>
      </rPr>
      <t>Z</t>
    </r>
    <r>
      <rPr>
        <sz val="10"/>
        <color indexed="8"/>
        <rFont val="Arial"/>
        <family val="2"/>
      </rPr>
      <t>) mittels Addition der Leistungspunkte (</t>
    </r>
    <r>
      <rPr>
        <b/>
        <sz val="10"/>
        <color indexed="8"/>
        <rFont val="Arial"/>
        <family val="2"/>
      </rPr>
      <t>L</t>
    </r>
    <r>
      <rPr>
        <sz val="10"/>
        <color indexed="8"/>
        <rFont val="Arial"/>
        <family val="2"/>
      </rPr>
      <t>) mit den Preispunkten (</t>
    </r>
    <r>
      <rPr>
        <b/>
        <sz val="10"/>
        <color indexed="8"/>
        <rFont val="Arial"/>
        <family val="2"/>
      </rPr>
      <t>P</t>
    </r>
    <r>
      <rPr>
        <sz val="10"/>
        <color indexed="8"/>
        <rFont val="Arial"/>
        <family val="2"/>
      </rPr>
      <t>), mathematisch gerundet auf zwei Nachkommastellen:</t>
    </r>
  </si>
  <si>
    <t xml:space="preserve">Wenn der Bieter ein Angebot für das oben genannte Los abgibt, hat er in diesem Formblatt die für die jeweiligen Zuschlagskriterien geforderten Angaben in den dafür vorgesehenen gelb hinterlegten Feldern zu machen. </t>
  </si>
  <si>
    <t xml:space="preserve">Hinweis: Sollten zwei (oder mehr) Angebote die gleiche Wirtschaftlichkeitskennzahl (Z) erzielen und auf den vordersten Rängen liegen, gilt von diesen Angeboten dasjenige Angebot mit dem niedrigsten Preis (P) als das wirtschaftlichste Angebot.
</t>
  </si>
  <si>
    <t>*Auch wenn sich eine negative Zahl an Preispunkten errechnet, weil der Angebotspreis eines Angebots über dem 2,0-fachen des Bestpreises liegt, erhält dieses Angebot 0 Preispunkte. Es kann somit keine negative Zahl an Preispunkten erreicht werden.</t>
  </si>
  <si>
    <r>
      <t>Betriebsinterne Schulung, 
d.h. Einweisung durch unt</t>
    </r>
    <r>
      <rPr>
        <sz val="10"/>
        <rFont val="Arial"/>
        <family val="2"/>
      </rPr>
      <t>ernehmenseigene Mitarbeiter, deren Expertise</t>
    </r>
    <r>
      <rPr>
        <sz val="10"/>
        <color indexed="8"/>
        <rFont val="Arial"/>
        <family val="2"/>
      </rPr>
      <t xml:space="preserve"> in der Bedienung und Handhabung des Fahrzeugs und der Rückhaltesysteme auf </t>
    </r>
    <r>
      <rPr>
        <sz val="10"/>
        <rFont val="Arial"/>
        <family val="2"/>
      </rPr>
      <t>praktischen Erfahrungswerten bei der Schülerbeförderung beruht.</t>
    </r>
  </si>
  <si>
    <t>Bei der Vergütung handelt es sich um eine Festvergütung, d.h. die Vergütung schließt alle Leistungen, Auslagen und Nebenkosten des Auftragnehmers, insbesondere die Kosten für Personal, Fahrzeuge, Kraftstoff, Versicherungen und Hygienemittel mit ein.</t>
  </si>
  <si>
    <r>
      <t>a) Die für die Auftragsausführung</t>
    </r>
    <r>
      <rPr>
        <b/>
        <sz val="10"/>
        <rFont val="Arial"/>
        <family val="2"/>
      </rPr>
      <t xml:space="preserve"> eingesetzen Fahrzeuge haben während der gesamte Vertragslaufzeit ein durchschnittliches Alter, gerechnet ab Erstzulassung des jeweiligen Fahrzeugs,</t>
    </r>
    <r>
      <rPr>
        <b/>
        <sz val="10"/>
        <color indexed="8"/>
        <rFont val="Arial"/>
        <family val="2"/>
      </rPr>
      <t xml:space="preserve"> von (Berechnung: "Alter aller eingesetzten Fahrzeuge : Anzahl der eingesetzen Fahrzeuge")</t>
    </r>
  </si>
  <si>
    <r>
      <t xml:space="preserve">Die </t>
    </r>
    <r>
      <rPr>
        <b/>
        <sz val="10"/>
        <color indexed="8"/>
        <rFont val="Arial"/>
        <family val="2"/>
      </rPr>
      <t>Preispunkte (P)</t>
    </r>
    <r>
      <rPr>
        <sz val="10"/>
        <color indexed="8"/>
        <rFont val="Arial"/>
        <family val="2"/>
      </rPr>
      <t xml:space="preserve"> sind die im Register "Preisblatt“ erhaltenen Punkte.
Vgl. zur Gewichtung des Zuschlagskriteriums "Preis" das Register "Übersicht Zuschlagskriterien"</t>
    </r>
  </si>
  <si>
    <t>Es werden nur die vom Bieter in den dafür vorgesehenen Feldern eingetragenen Angaben berücksichtigt. Sollten an anderer Stelle im Angebot (z.B. an einer nicht dafür vorgesehenen Stelle in diesem Formblatt, an einer nicht dafür vorgesehenen Stelle einer anderen Anlage oder in einer vom Bieter erstellten zusätzlichen Anlage) Angaben gemacht werden, werden diese nicht berücksichtigt.</t>
  </si>
  <si>
    <t>Das Angebot mit dem niedrigsten Wertungspreis erhält 70 Punkte. Ein Angebot mit dem Wertungspreis, der beim (mindestens) 2,0-fachen des Angebots mit dem niedrigsten Wertungspreis liegt, erhält 0 Punkte. Ein Angebot mit einem Wertungspreis, der zwischen dem 1,0-fachen und 2,0-fachen des Angebots mit dem niedrigsten Wertungspreis liegt, erhält die Punktzahl, die sich aus der linearen Interpolation mit bis zu zwei Stellen nach dem Komma ergibt.</t>
  </si>
  <si>
    <t>Die Ermittlung des wirtschaftlichsten Angebots erfolgt anhand nachfolgend dargestellter Bewertungsmethode nach dem besten Preis-Leistungsverhältnis. Dabei hat derjenige Bieter das wirtschaftlichste Angebot abgegeben, dessen Angebot die größte Wirtschaftlichkeitskennzahl (Z) im Vergleich zu den anderen Angeboten aufweist. Gegenstand der Ermittlung des wirtschaftlichsten Angebots sind nur diejenigen Angebote, welche in die vierte Wertungsphase gelangt sind.</t>
  </si>
  <si>
    <r>
      <t xml:space="preserve">Die </t>
    </r>
    <r>
      <rPr>
        <b/>
        <sz val="10"/>
        <color indexed="8"/>
        <rFont val="Arial"/>
        <family val="2"/>
      </rPr>
      <t>Leistungspunkte (L)</t>
    </r>
    <r>
      <rPr>
        <sz val="10"/>
        <color indexed="8"/>
        <rFont val="Arial"/>
        <family val="2"/>
      </rPr>
      <t xml:space="preserve"> sind die Summe der in den qualitativen Zuschlagskriterien erhaltenen Bewertungspunkte (Gesamtpunkte).
Qualitative Zuschlagskriterien sind
- </t>
    </r>
    <r>
      <rPr>
        <b/>
        <sz val="10"/>
        <color indexed="8"/>
        <rFont val="Arial"/>
        <family val="2"/>
      </rPr>
      <t>Schulung des eingesetzten Fahrpersonals</t>
    </r>
    <r>
      <rPr>
        <sz val="10"/>
        <color indexed="8"/>
        <rFont val="Arial"/>
        <family val="2"/>
      </rPr>
      <t xml:space="preserve"> (vgl. hierzu das Register "Qualitative Zuschlagskriterien"),
- </t>
    </r>
    <r>
      <rPr>
        <b/>
        <sz val="10"/>
        <color indexed="8"/>
        <rFont val="Arial"/>
        <family val="2"/>
      </rPr>
      <t>Ausstattung der eingesetzten Fahrzeuge</t>
    </r>
    <r>
      <rPr>
        <sz val="10"/>
        <color indexed="8"/>
        <rFont val="Arial"/>
        <family val="2"/>
      </rPr>
      <t xml:space="preserve"> (vgl. hierzu das Register "Qualitative Zuschlagskriterien"),
- </t>
    </r>
    <r>
      <rPr>
        <b/>
        <sz val="10"/>
        <color indexed="8"/>
        <rFont val="Arial"/>
        <family val="2"/>
      </rPr>
      <t>Nachhaltigkeit</t>
    </r>
    <r>
      <rPr>
        <sz val="10"/>
        <color indexed="8"/>
        <rFont val="Arial"/>
        <family val="2"/>
      </rPr>
      <t xml:space="preserve"> (vgl. hierzu das Register "Qualitative Zuschlagskriterien"),
Vgl. zur Gewichtung der qualitativen Zuschlagskriterien das Register "Übersicht Zuschlagskriterien"</t>
    </r>
  </si>
  <si>
    <t xml:space="preserve">Betriebsexterne Schulung, 
d.h. Einweisung durch Personen von externen Anbietern, die auf Schulungen im Bereich der Straßenverkehrssicherheit spezialisiert sind, d.h. auf die Vermeidung von Verkehrsunfällen und die Minimierung der Folgen von Verkehrsunfällen. Ein Anbieter gilt als auf Schulungen im Bereich der Straßenverkehrssicherheit spezialisiert, wenn er regelmäßig, d.h. mindestens monatlich, Schulungen im Bereich der Straßenverkehrssicherheit durchführt. Als solcher Anbieter gelten z.B. die Unfallkasse, Berufsgenossenschaft oder die Polizei. Die Einweisung muss dabei von Personen des externen Anbieters durchgeführt werden, die über mindestens zwei (2) Jahre Erfahrung von Schulungen im Bereich der Straßenverkehrssicherheit verfügen. </t>
  </si>
  <si>
    <r>
      <t xml:space="preserve">Sind alle im konkreten Auftrag eingesetzen Fahrzeuge mit einer Freisprecheinrichtung und/oder einem Navigationsgerät ausgestattet? 
</t>
    </r>
    <r>
      <rPr>
        <b/>
        <i/>
        <sz val="10"/>
        <color indexed="8"/>
        <rFont val="Arial"/>
        <family val="2"/>
      </rPr>
      <t xml:space="preserve">Hinweise: Die Angaben des Bieters in diesem Zuschlagskriterium Nr. 2 müssen sich auf die Fahrzeuge beziehen, die der Bieter in dem losgegenständlichen Formblatt "Leistungsanforderungen" angegeben hat und die er im Auftragsfall einsetzen wird. Das in dem losgegenständlichen Formblatt "Leistungsanforderungen" jeweils angegebene Ersatzfahrzeug muss dieselben Anforderungen erfüllen, die der Bieter in diesem Zuschlagskriterium für das "Hauptfahrzeug" angibt. Das Hauptfahrzeug wird im losgegenständlichen Formblatt "Leistungsanforderungen" als "Eingesetztes Fahrzeug" bezeichnet. Für das Ersatzfahrzeug werden keine zusätzlichen Punkte vergeben. 
</t>
    </r>
    <r>
      <rPr>
        <b/>
        <sz val="10"/>
        <color indexed="8"/>
        <rFont val="Arial"/>
        <family val="2"/>
      </rPr>
      <t xml:space="preserve">
Hinweis: </t>
    </r>
  </si>
  <si>
    <r>
      <t>b) Wird das eingesetzte Fahrpersonal durch ein externes Fahrsicherheitstraining geschult?
Ein externes Fahrsicherheitstraining ist eine Schulungsmaßnahme zur Förderung der Straßenverkehrssicherheit, die außerhalb des eigenen Unternehmensbetriebs von auf Straßenverkehrssicherheit spezialisierten Anbietern durchgeführt wird. Als solche Anbieter gelten Unternehmen, die mindeste</t>
    </r>
    <r>
      <rPr>
        <b/>
        <sz val="10"/>
        <rFont val="Arial"/>
        <family val="2"/>
      </rPr>
      <t>ns einmal im Monat Schulungsmaßnahmen zur Förderung der Straßenverkehrssicherheit durchführen, wie z.B. der ADAC, die DEKRA oder der DVR</t>
    </r>
    <r>
      <rPr>
        <b/>
        <sz val="10"/>
        <color indexed="8"/>
        <rFont val="Arial"/>
        <family val="2"/>
      </rPr>
      <t xml:space="preserve">. Die Schulung richtet sich an Fahrpersonal und vermittelt durch theoretische Inhalte und praktische Fahrübungen den sicheren Umgang mit Fahrzeugen in Verkehrssituationen bei Notsituationen oder schlechten Wetterbedingungen. Ziel ist es, das Fahrverhalten zu verbessern, Gefahren frühzeitig zu erkennen und bei Notsituationen oder schlechten Wetterbedingungen angemessen zu reagieren. </t>
    </r>
  </si>
  <si>
    <r>
      <t xml:space="preserve">b) Wie viele Hybrid- und/oder Elektrofahrzeuge werden für die Leistungserbringung im konkreten Auftrag dauerhaft eingesetzt?
Ein Hybridfahrzeug ist ein Fahrzeug mit zwei unterschiedlichen Energiewandlern und zwei unterschiedlichen Energiespeichersystemen. Dazu zählen Mild-Hybrid (MHEV), Voll-Hybrid (HEV) und Plug-in-Hybrid (PHEV):
- Mild-Hybride nutzen ihre Elektromotoren lediglich, um den Motor beim Beschleunigen und im Fahrbetrieb zu unterstützen. Ihr Elektromotor kann das Kraftfahrzeug aber in der Regel nicht alleine antreiben. Als elektromotorische Leistungen werden etwa 6 - 14 kW/t angegeben.  
- Voll-Hybrid-Fahrzeuge sind mit ihrer elektromotorischen Leistung von 20 kW/t und mehr in der Lage auch rein elektromotorisch zu fahren (einschließlich Anfahren und Beschleunigen). Im Gegensatz zum Plug-in-Hybrid kann die Antriebsbatterie aber nicht extern aufgeladen werden.
- Als Plug-in-Hybrid (PHEV) gilt ein Hybrid-Fahrzeug, dessen Energiespeicher (Akku) extern aufgeladen werden kann.
Ein Elektrofahrzeug ist ein Fahrzeug mit ausschließlich elektrischer Energiequelle.
</t>
    </r>
    <r>
      <rPr>
        <b/>
        <i/>
        <sz val="10"/>
        <rFont val="Arial"/>
        <family val="2"/>
      </rPr>
      <t xml:space="preserve">Hinweise: Die Angaben des Bieters in diesem Zuschlagskriterium Nr. 3 b) müssen sich auf die Fahrzeuge beziehen, die der Bieter in dem losgegenständlichen Formblatt "Leistungsanforderungen" angegeben hat und die er im Auftragsfall einsetzen wird. Das in dem Formblatt "Leistungsanforderungen" jeweils angegebene Ersatzfahrzeug muss dieselben Anforderungen erfüllen, die der Bieter für das "Hauptfahrzeug" angibt. Das Hauptfahrzeug wird im losgegenständlichen Formblatt "Leistungsanforderungen" als "Eingesetztes Fahrzeug" bezeichnet. Für das Ersatzfahrzeug werden keine zusätzlichen Punkte vergeben. </t>
    </r>
  </si>
  <si>
    <t xml:space="preserve">Die Bieter haben in diesem Register "Qualitative Zuschlagskriterien" Angaben zu den qualitativen Zuschlagskriterien zu machen. Diese Angaben werden im Rahmen der Qualitativen Zuschlagskriterien gewertet. 
Die Bieter haben zu den Fragen in den Zuschlagskriterien Nr. 1-3 in den gelben Feldern (Spalte B) die jeweils zutreffende(n) vorgegebene(n) Antwort(en) (Spalte C) anzukreuzen. Sobald der Bieter auf eine Frage eine Antwort ankreuzt, werden alle entsprechenden Antwortfelder zur Kontrolle automatisch grün. 
Wenn in einem Zuschlagskriterium keine Antwort angekreuzt wird, bleiben die entsprechenden Antwortfelder zur Kontrolle gelb. In diesem Fall erhält der Bieter in dem Zuschlagskriterium 0 Punkte. 
Wenn in einem Zuschlagskriterium nur eine Antwort auf eine Frage möglich ist und der Bieter mehr als eine Antwort ankreuzt, werden die entsprechenden Antwortfelder zur Kontrolle automatisch alle rot. In diesem Fall erhält der Bieter in dem Zuschlagskriterium 0 Punkte. 
In den Zuschlagskriterien 2 und 3b) sind Antworten alternativ und kumulativ möglich. Wenn der Bieter allerdings mehrere alternative Antworten ankreuzt, werden die entsprechenden Antwortfelder zur Kontrolle alle rot. In diesem Fall erhält der Bieter in dem Zuschlagskriterium 0 Punkte. 
Je nach Antwort(en) können in einer Frage zwischen 0 und 6 Bewertungspunkte erzielt werden. Welche Bewertungspunktzahl für welche Antwort vergeben wird, ergibt sich jeweils aus Spalte D der entsprechenden Zeile. Im Zuschlagskriterium Nr. 3b) sind mehrere Antworten kumulativ möglich, es können jedoch insgesamt nur 6 Bewertungspunkte erzielt werden. 
Die in den einzelnen Zuschlagskriterien jeweils erzielten Bewertungspunkte werden addiert und bilden die Leistungspunkte (L). Die Leistungspunkte (L) fließen in die Gesamtwertung nach den Maßgaben im Register "Ermittlung d. wirtsch. Angebots" ein. Insgesamt können in den Qualitativen Zuschlagskriterien maximal 30 Punkte erzielt werden.  
Die Angaben des Bieters gelten als zugesicherte Eigenschaften. </t>
  </si>
  <si>
    <t>Tagespauschale Los 1</t>
  </si>
  <si>
    <r>
      <t xml:space="preserve">Landkreis München
Vergabeverfahren „Beförderung von </t>
    </r>
    <r>
      <rPr>
        <sz val="10"/>
        <rFont val="Arial"/>
        <family val="2"/>
      </rPr>
      <t>Schülern</t>
    </r>
    <r>
      <rPr>
        <sz val="10"/>
        <color indexed="8"/>
        <rFont val="Arial"/>
        <family val="2"/>
      </rPr>
      <t xml:space="preserve"> zum Gymnasium Oberhaching und zur Realschule Deisenhofen“
</t>
    </r>
    <r>
      <rPr>
        <b/>
        <sz val="10"/>
        <color indexed="8"/>
        <rFont val="Arial"/>
        <family val="2"/>
      </rPr>
      <t>Formblatt "Angaben zu den Zuschlagskriterie</t>
    </r>
    <r>
      <rPr>
        <b/>
        <sz val="10"/>
        <rFont val="Arial"/>
        <family val="2"/>
      </rPr>
      <t>n" für Los 1</t>
    </r>
  </si>
  <si>
    <r>
      <t xml:space="preserve">Landkreis München
Vergabeverfahren „Beförderung von </t>
    </r>
    <r>
      <rPr>
        <sz val="10"/>
        <rFont val="Arial"/>
        <family val="2"/>
      </rPr>
      <t>Schülern</t>
    </r>
    <r>
      <rPr>
        <sz val="10"/>
        <color indexed="8"/>
        <rFont val="Arial"/>
        <family val="2"/>
      </rPr>
      <t xml:space="preserve"> zum Gymnasium Oberhaching und zur Realschule Deisenhofen“
</t>
    </r>
    <r>
      <rPr>
        <b/>
        <sz val="10"/>
        <color rgb="FF000000"/>
        <rFont val="Arial"/>
        <family val="2"/>
      </rPr>
      <t>Formblatt "Angaben zu den Zuschlagskriterien" für Los 1</t>
    </r>
  </si>
  <si>
    <r>
      <t xml:space="preserve">Landkreis München
Vergabeverfahren „Beförderung von </t>
    </r>
    <r>
      <rPr>
        <sz val="10"/>
        <rFont val="Arial"/>
        <family val="2"/>
      </rPr>
      <t>Schülern</t>
    </r>
    <r>
      <rPr>
        <sz val="10"/>
        <color rgb="FFFF0000"/>
        <rFont val="Arial"/>
        <family val="2"/>
      </rPr>
      <t xml:space="preserve"> </t>
    </r>
    <r>
      <rPr>
        <sz val="10"/>
        <color indexed="8"/>
        <rFont val="Arial"/>
        <family val="2"/>
      </rPr>
      <t xml:space="preserve">zum Gymnasium Oberhaching und zur Realschule Deisenhofen“
</t>
    </r>
    <r>
      <rPr>
        <b/>
        <sz val="10"/>
        <color rgb="FF000000"/>
        <rFont val="Arial"/>
        <family val="2"/>
      </rPr>
      <t>Formblatt "Angaben zu den Zuschlagskriterien" für Los 1</t>
    </r>
  </si>
  <si>
    <t>Zusatzpauschale Los 1</t>
  </si>
  <si>
    <r>
      <rPr>
        <b/>
        <sz val="10"/>
        <rFont val="Arial"/>
        <family val="2"/>
      </rPr>
      <t xml:space="preserve">Zusatzpauschale </t>
    </r>
    <r>
      <rPr>
        <sz val="10"/>
        <rFont val="Arial"/>
        <family val="2"/>
      </rPr>
      <t xml:space="preserve">
in EUR netto</t>
    </r>
  </si>
  <si>
    <r>
      <rPr>
        <b/>
        <i/>
        <sz val="10"/>
        <rFont val="Arial"/>
        <family val="2"/>
      </rPr>
      <t xml:space="preserve">Soweit einschlägig: </t>
    </r>
    <r>
      <rPr>
        <b/>
        <sz val="10"/>
        <rFont val="Arial"/>
        <family val="2"/>
      </rPr>
      <t>Stromkostenanteil an der "Zusatzpauschale" für die Besetzt-Fahrten eines Beförderungstages</t>
    </r>
    <r>
      <rPr>
        <sz val="10"/>
        <rFont val="Arial"/>
        <family val="2"/>
      </rPr>
      <t xml:space="preserve"> 
in EUR netto</t>
    </r>
  </si>
  <si>
    <r>
      <rPr>
        <b/>
        <sz val="10"/>
        <color indexed="8"/>
        <rFont val="Arial"/>
        <family val="2"/>
      </rPr>
      <t xml:space="preserve">Lohnkostenanteil an der "Zusatzpauschale" </t>
    </r>
    <r>
      <rPr>
        <sz val="10"/>
        <color indexed="8"/>
        <rFont val="Arial"/>
        <family val="2"/>
      </rPr>
      <t xml:space="preserve">
in Prozent</t>
    </r>
  </si>
  <si>
    <r>
      <rPr>
        <b/>
        <sz val="10"/>
        <rFont val="Arial"/>
        <family val="2"/>
      </rPr>
      <t xml:space="preserve">Zusatzpauschale </t>
    </r>
    <r>
      <rPr>
        <sz val="10"/>
        <rFont val="Arial"/>
        <family val="2"/>
      </rPr>
      <t xml:space="preserve">
in EUR brutto</t>
    </r>
  </si>
  <si>
    <r>
      <rPr>
        <b/>
        <i/>
        <sz val="10"/>
        <rFont val="Arial"/>
        <family val="2"/>
      </rPr>
      <t>Soweit einschlägig:</t>
    </r>
    <r>
      <rPr>
        <b/>
        <sz val="10"/>
        <rFont val="Arial"/>
        <family val="2"/>
      </rPr>
      <t xml:space="preserve"> Dieselkraftstoffanteil an der "Zusatzpauschale" für die Besetzt-Fahrten eines Beförderungstages 
</t>
    </r>
    <r>
      <rPr>
        <sz val="10"/>
        <rFont val="Arial"/>
        <family val="2"/>
      </rPr>
      <t>in EUR netto</t>
    </r>
  </si>
  <si>
    <r>
      <rPr>
        <b/>
        <sz val="10"/>
        <rFont val="Arial"/>
        <family val="2"/>
      </rPr>
      <t>Angebotsendsumme einschl. Umsatzsteuer (Wertungspreis)</t>
    </r>
    <r>
      <rPr>
        <sz val="10"/>
        <rFont val="Arial"/>
        <family val="2"/>
      </rPr>
      <t xml:space="preserve">
(=Tagespauschale + Zusatzpauschale in EUR brutto)</t>
    </r>
  </si>
  <si>
    <t>Für die Punkteverteilung im Zuschlagskriterium "Preis" wird der anhand der Angaben des Bieters in diesem Preisblatt berechnete Wertungspreis "Angebotsendsumme einschl. Umsatzsteuer" verwendet.</t>
  </si>
  <si>
    <t>Einstiegszeiten der Schülerinnen und Schüler sowie Wartezeiten bei Abfahrt vom Haltepunkt "Schule" liegen derzeit bei ca. 10 Minuten und sind Teil der Leistung des Auftragnehmers. Daher hat der Auftragnehmer diese Zeiten entsprechend arbeitsrechtlicher Vorgaben zu entlohnen und in die Tagespauschale bzw. Zusatzpauschale einzukalkulieren.</t>
  </si>
  <si>
    <t>Der Auftragnehmer hat die Fahrer für Schulungen und Einweisungen nach arbeitsrechtlichen Grundsätzen zu entlohnen und in die Tagespauschale bzw. Zusatzpauschale einzukalkulieren.</t>
  </si>
  <si>
    <r>
      <t xml:space="preserve">Der Bieter hat die </t>
    </r>
    <r>
      <rPr>
        <b/>
        <sz val="10"/>
        <rFont val="Arial"/>
        <family val="2"/>
      </rPr>
      <t>Tageschpauschale für einen Beförderungstag</t>
    </r>
    <r>
      <rPr>
        <sz val="10"/>
        <rFont val="Arial"/>
        <family val="2"/>
      </rPr>
      <t xml:space="preserve"> (Morgen- und Mittagsfahrt), sowie die </t>
    </r>
    <r>
      <rPr>
        <b/>
        <sz val="10"/>
        <rFont val="Arial"/>
        <family val="2"/>
      </rPr>
      <t>Zusatzpauschale für eine Nachmittagsfahrt</t>
    </r>
    <r>
      <rPr>
        <sz val="10"/>
        <rFont val="Arial"/>
        <family val="2"/>
      </rPr>
      <t xml:space="preserve"> zu kalkulieren. Er darf dafür den als Teil der Vergabeunterlagen beigefügten beispielhaften Tourenplan (Dokument "Beispielhafter Tourenplan") verwenden. Der beispielhafte Tourenplan stellt keine Kalkulationsvorgabe dar. Der Bieter bleibt für seine Kalkulation verantwortlich und kann keine Ansprüche aufgrund des beispielhaften Tourenplans gegen den Auftraggeber geltend machen.</t>
    </r>
  </si>
  <si>
    <t xml:space="preserve">Die vom Auftraggeber an den Auftragnehmer zu zahlende Vergütung errechnet sich aus der in Zeile 16 angegebenen Tagespauschale netto und der in Zeile 24 angegebenen Zusatzpauschale netto zuzüglich der jeweils geltenden gesetzlichen Umsatzsteuer. </t>
  </si>
  <si>
    <r>
      <t xml:space="preserve">Der Bieter hat alle in den gelb hinterlegten Zellen geforderten Angaben in diesem Preisblatt zu machen. Darüber hinaus hat der Bieter dieselben Angaben soweit dort gefordert auch im Angebotsschreiben (Formblatt L213 - Angebotsschreiben Lose Einheitliche Fassung) an den hierfür vorgesehenen Stellen zu machen.
</t>
    </r>
    <r>
      <rPr>
        <sz val="10"/>
        <rFont val="Arial"/>
        <family val="2"/>
      </rPr>
      <t>Soweit der Bieter keine Diesel-Fahrzeuge und/oder Hybrid- und/oder Elektrofahrzeuge im Auftragsfall einsetzt, kann er in den Zellen D17 / D18 bzw. D25 / 26 die Zahl 0 angeben.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</si>
</sst>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
  </numFmts>
  <fonts count="38" x14ac:knownFonts="1">
    <font>
      <sz val="11"/>
      <color indexed="8"/>
      <name val="Calibri"/>
      <family val="2"/>
      <scheme val="minor"/>
    </font>
    <font>
      <sz val="10"/>
      <color indexed="8"/>
      <name val="Arial"/>
      <family val="2"/>
    </font>
    <font>
      <b/>
      <sz val="10"/>
      <color indexed="8"/>
      <name val="Arial"/>
      <family val="2"/>
    </font>
    <font>
      <sz val="10"/>
      <name val="Arial"/>
      <family val="2"/>
    </font>
    <font>
      <b/>
      <sz val="10"/>
      <name val="Arial"/>
      <family val="2"/>
    </font>
    <font>
      <b/>
      <i/>
      <sz val="9"/>
      <color indexed="8"/>
      <name val="Arial"/>
      <family val="2"/>
    </font>
    <font>
      <b/>
      <sz val="9"/>
      <color indexed="8"/>
      <name val="Arial"/>
      <family val="2"/>
    </font>
    <font>
      <sz val="9"/>
      <color indexed="8"/>
      <name val="Arial"/>
      <family val="2"/>
    </font>
    <font>
      <b/>
      <i/>
      <sz val="10"/>
      <name val="Arial"/>
      <family val="2"/>
    </font>
    <font>
      <b/>
      <i/>
      <sz val="10"/>
      <color indexed="8"/>
      <name val="Arial"/>
      <family val="2"/>
    </font>
    <font>
      <b/>
      <u/>
      <sz val="10"/>
      <name val="Arial"/>
      <family val="2"/>
    </font>
    <font>
      <sz val="11"/>
      <color indexed="8"/>
      <name val="Calibri"/>
      <family val="2"/>
      <scheme val="minor"/>
    </font>
    <font>
      <sz val="11"/>
      <color indexed="9"/>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indexed="8"/>
      <name val="Calibri"/>
      <family val="2"/>
      <scheme val="minor"/>
    </font>
    <font>
      <i/>
      <sz val="11"/>
      <color rgb="FF7F7F7F"/>
      <name val="Calibri"/>
      <family val="2"/>
      <scheme val="minor"/>
    </font>
    <font>
      <sz val="11"/>
      <color rgb="FF006100"/>
      <name val="Calibri"/>
      <family val="2"/>
      <scheme val="minor"/>
    </font>
    <font>
      <sz val="11"/>
      <color rgb="FF9C5700"/>
      <name val="Calibri"/>
      <family val="2"/>
      <scheme val="minor"/>
    </font>
    <font>
      <sz val="11"/>
      <color rgb="FF9C0006"/>
      <name val="Calibri"/>
      <family val="2"/>
      <scheme val="minor"/>
    </font>
    <font>
      <sz val="18"/>
      <color theme="3"/>
      <name val="Calibri Light"/>
      <family val="2"/>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indexed="10"/>
      <name val="Calibri"/>
      <family val="2"/>
      <scheme val="minor"/>
    </font>
    <font>
      <b/>
      <sz val="11"/>
      <color indexed="9"/>
      <name val="Calibri"/>
      <family val="2"/>
      <scheme val="minor"/>
    </font>
    <font>
      <sz val="9"/>
      <color theme="1" tint="0.49992370372631001"/>
      <name val="Arial"/>
      <family val="2"/>
    </font>
    <font>
      <sz val="10"/>
      <color theme="1" tint="0.49992370372631001"/>
      <name val="Arial"/>
      <family val="2"/>
    </font>
    <font>
      <sz val="10"/>
      <color theme="7" tint="0.59993285927915285"/>
      <name val="Calibri"/>
      <family val="2"/>
      <scheme val="minor"/>
    </font>
    <font>
      <sz val="10"/>
      <color indexed="8"/>
      <name val="Calibri"/>
      <family val="2"/>
      <scheme val="minor"/>
    </font>
    <font>
      <sz val="10"/>
      <name val="Calibri"/>
      <family val="2"/>
      <scheme val="minor"/>
    </font>
    <font>
      <b/>
      <sz val="10"/>
      <color indexed="8"/>
      <name val="Calibri"/>
      <family val="2"/>
      <scheme val="minor"/>
    </font>
    <font>
      <sz val="10"/>
      <color indexed="10"/>
      <name val="Calibri"/>
      <family val="2"/>
      <scheme val="minor"/>
    </font>
    <font>
      <sz val="10"/>
      <color rgb="FFFF0000"/>
      <name val="Arial"/>
      <family val="2"/>
    </font>
    <font>
      <b/>
      <sz val="10"/>
      <color rgb="FF000000"/>
      <name val="Arial"/>
      <family val="2"/>
    </font>
    <font>
      <b/>
      <sz val="10"/>
      <color rgb="FFFF0000"/>
      <name val="Arial"/>
      <family val="2"/>
    </font>
  </fonts>
  <fills count="3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rgb="FFA5A5A5"/>
        <bgColor indexed="64"/>
      </patternFill>
    </fill>
    <fill>
      <patternFill patternType="solid">
        <fgColor theme="8" tint="0.79998168889431442"/>
        <bgColor indexed="64"/>
      </patternFill>
    </fill>
    <fill>
      <patternFill patternType="solid">
        <fgColor theme="8"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2">
    <xf numFmtId="0" fontId="0"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3" fillId="29" borderId="19" applyNumberFormat="0" applyAlignment="0" applyProtection="0"/>
    <xf numFmtId="0" fontId="14" fillId="29" borderId="20" applyNumberFormat="0" applyAlignment="0" applyProtection="0"/>
    <xf numFmtId="0" fontId="15" fillId="4" borderId="20" applyNumberFormat="0" applyAlignment="0" applyProtection="0"/>
    <xf numFmtId="0" fontId="16" fillId="0" borderId="21" applyNumberFormat="0" applyFill="0" applyAlignment="0" applyProtection="0"/>
    <xf numFmtId="0" fontId="17" fillId="0" borderId="0" applyNumberFormat="0" applyFill="0" applyBorder="0" applyAlignment="0" applyProtection="0"/>
    <xf numFmtId="0" fontId="18" fillId="30" borderId="0" applyNumberFormat="0" applyBorder="0" applyAlignment="0" applyProtection="0"/>
    <xf numFmtId="0" fontId="19" fillId="31" borderId="0" applyNumberFormat="0" applyBorder="0" applyAlignment="0" applyProtection="0"/>
    <xf numFmtId="0" fontId="11" fillId="2" borderId="22" applyNumberFormat="0" applyAlignment="0" applyProtection="0"/>
    <xf numFmtId="0" fontId="20" fillId="32" borderId="0" applyNumberFormat="0" applyBorder="0" applyAlignment="0" applyProtection="0"/>
    <xf numFmtId="0" fontId="21" fillId="0" borderId="0" applyNumberFormat="0" applyFill="0" applyBorder="0" applyAlignment="0" applyProtection="0"/>
    <xf numFmtId="0" fontId="22" fillId="0" borderId="23" applyNumberFormat="0" applyFill="0" applyAlignment="0" applyProtection="0"/>
    <xf numFmtId="0" fontId="23" fillId="0" borderId="24" applyNumberFormat="0" applyFill="0" applyAlignment="0" applyProtection="0"/>
    <xf numFmtId="0" fontId="24" fillId="0" borderId="25" applyNumberFormat="0" applyFill="0" applyAlignment="0" applyProtection="0"/>
    <xf numFmtId="0" fontId="24" fillId="0" borderId="0" applyNumberFormat="0" applyFill="0" applyBorder="0" applyAlignment="0" applyProtection="0"/>
    <xf numFmtId="0" fontId="25" fillId="0" borderId="26" applyNumberFormat="0" applyFill="0" applyAlignment="0" applyProtection="0"/>
    <xf numFmtId="0" fontId="26" fillId="0" borderId="0" applyNumberFormat="0" applyFill="0" applyBorder="0" applyAlignment="0" applyProtection="0"/>
    <xf numFmtId="0" fontId="27" fillId="33" borderId="27" applyNumberFormat="0" applyAlignment="0" applyProtection="0"/>
  </cellStyleXfs>
  <cellXfs count="142">
    <xf numFmtId="0" fontId="0" fillId="0" borderId="0" xfId="0" applyFont="1" applyAlignment="1"/>
    <xf numFmtId="0" fontId="1" fillId="0" borderId="0" xfId="0" applyFont="1"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left" vertical="center"/>
    </xf>
    <xf numFmtId="0" fontId="2" fillId="0" borderId="1" xfId="0" applyFont="1" applyBorder="1" applyAlignment="1">
      <alignment horizontal="center" vertical="center" wrapText="1"/>
    </xf>
    <xf numFmtId="0" fontId="2" fillId="21" borderId="1"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vertical="center" wrapText="1"/>
    </xf>
    <xf numFmtId="0" fontId="1" fillId="0" borderId="0" xfId="0" applyFont="1" applyAlignment="1"/>
    <xf numFmtId="0" fontId="1" fillId="0" borderId="5" xfId="0" applyFont="1" applyBorder="1" applyAlignment="1">
      <alignment vertical="center"/>
    </xf>
    <xf numFmtId="0" fontId="1" fillId="0" borderId="6" xfId="0" applyFont="1" applyBorder="1" applyAlignment="1"/>
    <xf numFmtId="0" fontId="1" fillId="0" borderId="5" xfId="0" applyFont="1" applyBorder="1" applyAlignment="1">
      <alignment horizontal="justify" vertical="center"/>
    </xf>
    <xf numFmtId="0" fontId="2" fillId="0" borderId="5" xfId="0" applyFont="1" applyBorder="1" applyAlignment="1">
      <alignment horizontal="center" vertical="center"/>
    </xf>
    <xf numFmtId="0" fontId="1" fillId="0" borderId="6" xfId="0" applyFont="1" applyBorder="1" applyAlignment="1">
      <alignment horizontal="justify" vertical="center"/>
    </xf>
    <xf numFmtId="0" fontId="2" fillId="0" borderId="5" xfId="0" applyFont="1" applyBorder="1" applyAlignment="1">
      <alignment horizontal="center"/>
    </xf>
    <xf numFmtId="0" fontId="2" fillId="0" borderId="6" xfId="0" applyFont="1" applyBorder="1" applyAlignment="1">
      <alignment horizontal="center"/>
    </xf>
    <xf numFmtId="0" fontId="1" fillId="0" borderId="1" xfId="0" quotePrefix="1" applyFont="1" applyBorder="1" applyAlignment="1">
      <alignment horizontal="left" vertical="center" wrapText="1"/>
    </xf>
    <xf numFmtId="0" fontId="1" fillId="0" borderId="0" xfId="0" applyFont="1" applyAlignment="1">
      <alignment vertical="center"/>
    </xf>
    <xf numFmtId="0" fontId="1" fillId="0" borderId="5" xfId="0" applyFont="1" applyBorder="1" applyAlignment="1">
      <alignment vertical="center" wrapText="1"/>
    </xf>
    <xf numFmtId="164" fontId="3" fillId="14" borderId="1" xfId="0" applyNumberFormat="1" applyFont="1" applyFill="1" applyBorder="1" applyAlignment="1" applyProtection="1">
      <alignment horizontal="center" vertical="center"/>
      <protection locked="0"/>
    </xf>
    <xf numFmtId="10" fontId="3" fillId="14" borderId="1" xfId="0" applyNumberFormat="1" applyFont="1" applyFill="1" applyBorder="1" applyAlignment="1" applyProtection="1">
      <alignment horizontal="center" vertical="center"/>
      <protection locked="0"/>
    </xf>
    <xf numFmtId="0" fontId="2" fillId="28" borderId="1" xfId="0" applyFont="1" applyFill="1" applyBorder="1" applyAlignment="1">
      <alignment horizontal="center" vertical="center"/>
    </xf>
    <xf numFmtId="0" fontId="7" fillId="0" borderId="1" xfId="0" applyFont="1" applyBorder="1" applyAlignment="1">
      <alignment horizontal="center" vertical="center" wrapText="1"/>
    </xf>
    <xf numFmtId="0" fontId="28" fillId="0" borderId="1" xfId="0" applyFont="1" applyBorder="1" applyAlignment="1">
      <alignment horizontal="center" vertical="center" wrapText="1"/>
    </xf>
    <xf numFmtId="9" fontId="28"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1" fillId="0" borderId="6" xfId="0" applyFont="1" applyBorder="1" applyAlignment="1">
      <alignment vertical="center"/>
    </xf>
    <xf numFmtId="0" fontId="29" fillId="0" borderId="1" xfId="0" applyFont="1" applyBorder="1" applyAlignment="1">
      <alignment horizontal="center" vertical="center" wrapText="1"/>
    </xf>
    <xf numFmtId="165" fontId="30" fillId="14" borderId="1" xfId="0" applyNumberFormat="1" applyFont="1" applyFill="1" applyBorder="1" applyAlignment="1" applyProtection="1">
      <alignment horizontal="center" vertical="center"/>
      <protection locked="0"/>
    </xf>
    <xf numFmtId="165" fontId="30" fillId="14" borderId="2" xfId="0"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xf>
    <xf numFmtId="0" fontId="28" fillId="0" borderId="1" xfId="0" applyFont="1" applyBorder="1" applyAlignment="1">
      <alignment horizontal="left" vertical="center" wrapText="1"/>
    </xf>
    <xf numFmtId="0" fontId="1" fillId="0" borderId="0" xfId="0" applyFont="1" applyAlignment="1" applyProtection="1">
      <alignment wrapText="1"/>
    </xf>
    <xf numFmtId="0" fontId="0" fillId="0" borderId="0" xfId="0" applyFont="1" applyAlignment="1" applyProtection="1"/>
    <xf numFmtId="0" fontId="31" fillId="0" borderId="0" xfId="0" applyFont="1" applyAlignment="1" applyProtection="1"/>
    <xf numFmtId="0" fontId="3" fillId="0" borderId="0" xfId="0" applyFont="1" applyAlignment="1" applyProtection="1"/>
    <xf numFmtId="0" fontId="31" fillId="0" borderId="0" xfId="0" applyFont="1" applyAlignment="1" applyProtection="1">
      <alignment horizontal="center"/>
    </xf>
    <xf numFmtId="0" fontId="0" fillId="0" borderId="0" xfId="0" applyFont="1" applyAlignment="1" applyProtection="1">
      <alignment horizontal="center"/>
    </xf>
    <xf numFmtId="0" fontId="2" fillId="15" borderId="1" xfId="0" applyFont="1" applyFill="1" applyBorder="1" applyAlignment="1" applyProtection="1">
      <alignment horizontal="center" vertical="center"/>
    </xf>
    <xf numFmtId="9" fontId="1" fillId="9" borderId="1" xfId="0" applyNumberFormat="1" applyFont="1" applyFill="1" applyBorder="1" applyAlignment="1" applyProtection="1">
      <alignment horizontal="left" vertical="center" wrapText="1"/>
    </xf>
    <xf numFmtId="1" fontId="2"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2" fillId="0" borderId="0" xfId="0" applyFont="1" applyAlignment="1" applyProtection="1"/>
    <xf numFmtId="9" fontId="1" fillId="9" borderId="2" xfId="0" applyNumberFormat="1" applyFont="1" applyFill="1" applyBorder="1" applyAlignment="1" applyProtection="1">
      <alignment horizontal="left" vertical="center" wrapText="1"/>
    </xf>
    <xf numFmtId="0" fontId="26" fillId="0" borderId="0" xfId="0" applyFont="1" applyAlignment="1" applyProtection="1"/>
    <xf numFmtId="0" fontId="1" fillId="0" borderId="0" xfId="0" applyFont="1" applyAlignment="1" applyProtection="1">
      <alignment vertical="center" wrapText="1"/>
    </xf>
    <xf numFmtId="0" fontId="33" fillId="0" borderId="0" xfId="0" applyFont="1" applyAlignment="1" applyProtection="1">
      <alignment vertical="center"/>
    </xf>
    <xf numFmtId="0" fontId="31" fillId="0" borderId="0" xfId="0" applyFont="1" applyBorder="1" applyAlignment="1" applyProtection="1"/>
    <xf numFmtId="0" fontId="3" fillId="0" borderId="0" xfId="0" applyFont="1" applyBorder="1" applyAlignment="1" applyProtection="1">
      <alignment vertical="center" wrapText="1"/>
    </xf>
    <xf numFmtId="0" fontId="3" fillId="0" borderId="0" xfId="0" applyFont="1" applyAlignment="1" applyProtection="1">
      <alignment vertical="center" wrapText="1"/>
    </xf>
    <xf numFmtId="0" fontId="34" fillId="0" borderId="0" xfId="0" applyFont="1" applyAlignment="1" applyProtection="1"/>
    <xf numFmtId="164" fontId="4" fillId="3"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31" fillId="0" borderId="0" xfId="0" applyFont="1" applyAlignment="1" applyProtection="1">
      <alignment vertical="center"/>
    </xf>
    <xf numFmtId="0" fontId="31" fillId="0" borderId="0" xfId="0" applyFont="1" applyAlignment="1" applyProtection="1">
      <alignment horizontal="center" vertical="center"/>
    </xf>
    <xf numFmtId="0" fontId="0" fillId="0" borderId="0" xfId="0" applyFont="1" applyAlignment="1" applyProtection="1">
      <alignment vertical="center"/>
    </xf>
    <xf numFmtId="0" fontId="31" fillId="0" borderId="0" xfId="0" applyFont="1" applyFill="1" applyAlignment="1" applyProtection="1"/>
    <xf numFmtId="0" fontId="2" fillId="0" borderId="0" xfId="0"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xf>
    <xf numFmtId="9" fontId="2" fillId="34" borderId="1" xfId="0" applyNumberFormat="1" applyFont="1" applyFill="1" applyBorder="1" applyAlignment="1" applyProtection="1">
      <alignment horizontal="center" vertical="center" wrapText="1"/>
    </xf>
    <xf numFmtId="0" fontId="2" fillId="34" borderId="1" xfId="0" applyNumberFormat="1" applyFont="1" applyFill="1" applyBorder="1" applyAlignment="1" applyProtection="1">
      <alignment horizontal="center" vertical="center" wrapText="1"/>
    </xf>
    <xf numFmtId="0" fontId="1" fillId="34" borderId="1" xfId="0" applyFont="1" applyFill="1" applyBorder="1" applyAlignment="1">
      <alignment horizontal="center" vertical="center" wrapText="1"/>
    </xf>
    <xf numFmtId="0" fontId="3" fillId="0" borderId="0" xfId="0" applyFont="1" applyBorder="1" applyAlignment="1" applyProtection="1">
      <alignment horizontal="left" vertical="center" wrapText="1"/>
    </xf>
    <xf numFmtId="0" fontId="3" fillId="0" borderId="0" xfId="0" applyFont="1" applyFill="1" applyBorder="1" applyAlignment="1" applyProtection="1">
      <alignment horizontal="left" vertical="center" wrapText="1"/>
    </xf>
    <xf numFmtId="164" fontId="4" fillId="0" borderId="0" xfId="0" applyNumberFormat="1" applyFont="1" applyFill="1" applyBorder="1" applyAlignment="1" applyProtection="1">
      <alignment horizontal="center" vertical="center"/>
    </xf>
    <xf numFmtId="164" fontId="2" fillId="35" borderId="1" xfId="0" applyNumberFormat="1" applyFont="1" applyFill="1" applyBorder="1" applyAlignment="1" applyProtection="1">
      <alignment horizontal="center" vertical="center"/>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1" fillId="0" borderId="9" xfId="0" applyNumberFormat="1" applyFont="1" applyFill="1" applyBorder="1" applyAlignment="1" applyProtection="1">
      <alignment horizontal="center" vertical="center" wrapText="1"/>
    </xf>
    <xf numFmtId="0" fontId="2" fillId="21" borderId="9" xfId="0" applyFont="1" applyFill="1" applyBorder="1" applyAlignment="1">
      <alignment horizontal="center" vertical="center"/>
    </xf>
    <xf numFmtId="0" fontId="2" fillId="21" borderId="11" xfId="0" applyFont="1" applyFill="1" applyBorder="1" applyAlignment="1">
      <alignment horizontal="center" vertical="center"/>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 fillId="28" borderId="1" xfId="0" applyFont="1" applyFill="1" applyBorder="1" applyAlignment="1">
      <alignment horizontal="center"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NumberFormat="1" applyFont="1" applyFill="1" applyBorder="1" applyAlignment="1" applyProtection="1">
      <alignment horizontal="center" vertical="center" wrapText="1"/>
    </xf>
    <xf numFmtId="0" fontId="2" fillId="34" borderId="9" xfId="0" applyFont="1" applyFill="1" applyBorder="1" applyAlignment="1">
      <alignment horizontal="center" vertical="center" wrapText="1"/>
    </xf>
    <xf numFmtId="0" fontId="2" fillId="34" borderId="11" xfId="0" applyFont="1" applyFill="1" applyBorder="1" applyAlignment="1">
      <alignment horizontal="center" vertical="center" wrapText="1"/>
    </xf>
    <xf numFmtId="0" fontId="5" fillId="9" borderId="7" xfId="0" applyFont="1" applyFill="1" applyBorder="1" applyAlignment="1" applyProtection="1">
      <alignment horizontal="left" vertical="center" wrapText="1"/>
    </xf>
    <xf numFmtId="0" fontId="5" fillId="9" borderId="8" xfId="0" applyFont="1" applyFill="1" applyBorder="1" applyAlignment="1" applyProtection="1">
      <alignment horizontal="left" vertical="center" wrapText="1"/>
    </xf>
    <xf numFmtId="0" fontId="4" fillId="21" borderId="9" xfId="0" applyFont="1" applyFill="1" applyBorder="1" applyAlignment="1" applyProtection="1">
      <alignment horizontal="center" vertical="center"/>
    </xf>
    <xf numFmtId="0" fontId="4" fillId="21" borderId="10" xfId="0" applyFont="1" applyFill="1" applyBorder="1" applyAlignment="1" applyProtection="1">
      <alignment horizontal="center" vertical="center"/>
    </xf>
    <xf numFmtId="0" fontId="4" fillId="21" borderId="11" xfId="0" applyFont="1" applyFill="1" applyBorder="1" applyAlignment="1" applyProtection="1">
      <alignment horizontal="center" vertical="center"/>
    </xf>
    <xf numFmtId="0" fontId="2" fillId="9" borderId="12" xfId="0" applyFont="1" applyFill="1" applyBorder="1" applyAlignment="1" applyProtection="1">
      <alignment horizontal="left" vertical="top" wrapText="1"/>
    </xf>
    <xf numFmtId="0" fontId="2" fillId="9" borderId="13" xfId="0" applyFont="1" applyFill="1" applyBorder="1" applyAlignment="1" applyProtection="1">
      <alignment horizontal="left" vertical="top" wrapText="1"/>
    </xf>
    <xf numFmtId="0" fontId="6" fillId="9" borderId="8" xfId="0" applyFont="1" applyFill="1" applyBorder="1" applyAlignment="1" applyProtection="1">
      <alignment horizontal="left" vertical="center" wrapText="1"/>
    </xf>
    <xf numFmtId="0" fontId="2" fillId="15" borderId="3" xfId="0" applyFont="1" applyFill="1" applyBorder="1" applyAlignment="1" applyProtection="1">
      <alignment horizontal="center" vertical="center" wrapText="1"/>
    </xf>
    <xf numFmtId="0" fontId="2" fillId="15" borderId="2" xfId="0" applyFont="1" applyFill="1" applyBorder="1" applyAlignment="1" applyProtection="1">
      <alignment horizontal="center" vertical="center" wrapText="1"/>
    </xf>
    <xf numFmtId="0" fontId="2" fillId="9" borderId="12" xfId="0" applyFont="1" applyFill="1" applyBorder="1" applyAlignment="1" applyProtection="1">
      <alignment horizontal="left" vertical="center" wrapText="1"/>
    </xf>
    <xf numFmtId="0" fontId="2" fillId="9" borderId="13" xfId="0" applyFont="1" applyFill="1" applyBorder="1" applyAlignment="1" applyProtection="1">
      <alignment horizontal="left" vertical="center" wrapText="1"/>
    </xf>
    <xf numFmtId="0" fontId="4" fillId="15" borderId="1" xfId="0" applyFont="1" applyFill="1" applyBorder="1" applyAlignment="1" applyProtection="1">
      <alignment horizontal="center" vertical="center"/>
    </xf>
    <xf numFmtId="0" fontId="5" fillId="9" borderId="9" xfId="0" applyFont="1" applyFill="1" applyBorder="1" applyAlignment="1" applyProtection="1">
      <alignment horizontal="left" vertical="center" wrapText="1"/>
    </xf>
    <xf numFmtId="0" fontId="5" fillId="9" borderId="11" xfId="0" applyFont="1" applyFill="1" applyBorder="1" applyAlignment="1" applyProtection="1">
      <alignment horizontal="left" vertical="center" wrapText="1"/>
    </xf>
    <xf numFmtId="0" fontId="2" fillId="15" borderId="13" xfId="0" applyFont="1" applyFill="1" applyBorder="1" applyAlignment="1" applyProtection="1">
      <alignment horizontal="center" vertical="center" wrapText="1"/>
    </xf>
    <xf numFmtId="0" fontId="2" fillId="15" borderId="6" xfId="0" applyFont="1" applyFill="1" applyBorder="1" applyAlignment="1" applyProtection="1">
      <alignment horizontal="center" vertical="center" wrapText="1"/>
    </xf>
    <xf numFmtId="0" fontId="3" fillId="0" borderId="9"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6" fillId="9" borderId="11" xfId="0" applyFont="1" applyFill="1" applyBorder="1" applyAlignment="1" applyProtection="1">
      <alignment horizontal="left" vertical="center" wrapText="1"/>
    </xf>
    <xf numFmtId="0" fontId="4" fillId="9" borderId="12" xfId="0" applyFont="1" applyFill="1" applyBorder="1" applyAlignment="1" applyProtection="1">
      <alignment horizontal="left" vertical="top" wrapText="1"/>
    </xf>
    <xf numFmtId="0" fontId="4" fillId="9" borderId="13" xfId="0" applyFont="1" applyFill="1" applyBorder="1" applyAlignment="1" applyProtection="1">
      <alignment horizontal="left" vertical="top" wrapText="1"/>
    </xf>
    <xf numFmtId="0" fontId="4" fillId="9" borderId="5" xfId="0" applyFont="1" applyFill="1" applyBorder="1" applyAlignment="1" applyProtection="1">
      <alignment horizontal="left" vertical="top" wrapText="1"/>
    </xf>
    <xf numFmtId="0" fontId="4" fillId="9" borderId="6" xfId="0" applyFont="1" applyFill="1" applyBorder="1" applyAlignment="1" applyProtection="1">
      <alignment horizontal="left" vertical="top" wrapText="1"/>
    </xf>
    <xf numFmtId="0" fontId="4" fillId="15" borderId="9" xfId="0" applyFont="1" applyFill="1" applyBorder="1" applyAlignment="1" applyProtection="1">
      <alignment horizontal="center" vertical="center"/>
    </xf>
    <xf numFmtId="0" fontId="4" fillId="15" borderId="10" xfId="0" applyFont="1" applyFill="1" applyBorder="1" applyAlignment="1" applyProtection="1">
      <alignment horizontal="center" vertical="center"/>
    </xf>
    <xf numFmtId="0" fontId="4" fillId="15" borderId="11" xfId="0"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3" fillId="0" borderId="5" xfId="0" applyFont="1" applyBorder="1" applyAlignment="1" applyProtection="1">
      <alignment vertical="center" wrapText="1"/>
    </xf>
    <xf numFmtId="0" fontId="3" fillId="0" borderId="0" xfId="0" applyFont="1" applyAlignment="1" applyProtection="1">
      <alignment vertical="center" wrapText="1"/>
    </xf>
    <xf numFmtId="0" fontId="3" fillId="0" borderId="6" xfId="0" applyFont="1" applyBorder="1" applyAlignment="1" applyProtection="1">
      <alignment vertical="center" wrapText="1"/>
    </xf>
    <xf numFmtId="0" fontId="4" fillId="10" borderId="14" xfId="0" applyFont="1" applyFill="1" applyBorder="1" applyAlignment="1" applyProtection="1">
      <alignment horizontal="center" vertical="center" wrapText="1"/>
    </xf>
    <xf numFmtId="0" fontId="4" fillId="10" borderId="15" xfId="0" applyFont="1" applyFill="1" applyBorder="1" applyAlignment="1" applyProtection="1">
      <alignment horizontal="center" vertical="center" wrapText="1"/>
    </xf>
    <xf numFmtId="0" fontId="4" fillId="10" borderId="16" xfId="0" applyFont="1" applyFill="1" applyBorder="1" applyAlignment="1" applyProtection="1">
      <alignment horizontal="center" vertical="center" wrapText="1"/>
    </xf>
    <xf numFmtId="0" fontId="3" fillId="0" borderId="7" xfId="0" applyFont="1" applyBorder="1" applyAlignment="1" applyProtection="1">
      <alignment vertical="center" wrapText="1"/>
    </xf>
    <xf numFmtId="0" fontId="3" fillId="0" borderId="17" xfId="0" applyFont="1" applyBorder="1" applyAlignment="1" applyProtection="1">
      <alignment vertical="center" wrapText="1"/>
    </xf>
    <xf numFmtId="0" fontId="3" fillId="0" borderId="8" xfId="0" applyFont="1" applyBorder="1" applyAlignment="1" applyProtection="1">
      <alignment vertical="center" wrapText="1"/>
    </xf>
    <xf numFmtId="0" fontId="3" fillId="0" borderId="9"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2" fillId="21" borderId="9" xfId="0" applyFont="1" applyFill="1" applyBorder="1" applyAlignment="1" applyProtection="1">
      <alignment horizontal="center" vertical="center"/>
    </xf>
    <xf numFmtId="0" fontId="2" fillId="21" borderId="10" xfId="0" applyFont="1" applyFill="1" applyBorder="1" applyAlignment="1" applyProtection="1">
      <alignment horizontal="center" vertical="center"/>
    </xf>
    <xf numFmtId="0" fontId="2" fillId="21" borderId="11" xfId="0" applyFont="1" applyFill="1" applyBorder="1" applyAlignment="1" applyProtection="1">
      <alignment horizontal="center" vertical="center"/>
    </xf>
    <xf numFmtId="0" fontId="1" fillId="0" borderId="12" xfId="0" applyFont="1" applyBorder="1" applyAlignment="1" applyProtection="1">
      <alignment vertical="top" wrapText="1"/>
    </xf>
    <xf numFmtId="0" fontId="1" fillId="0" borderId="18" xfId="0" applyFont="1" applyBorder="1" applyAlignment="1" applyProtection="1">
      <alignment vertical="top" wrapText="1"/>
    </xf>
    <xf numFmtId="0" fontId="1" fillId="0" borderId="13" xfId="0" applyFont="1" applyBorder="1" applyAlignment="1" applyProtection="1">
      <alignment vertical="top" wrapText="1"/>
    </xf>
    <xf numFmtId="0" fontId="2" fillId="35" borderId="12" xfId="0" applyFont="1" applyFill="1" applyBorder="1" applyAlignment="1" applyProtection="1">
      <alignment horizontal="center" vertical="center"/>
    </xf>
    <xf numFmtId="0" fontId="2" fillId="35" borderId="18" xfId="0" applyFont="1" applyFill="1" applyBorder="1" applyAlignment="1" applyProtection="1">
      <alignment horizontal="center" vertical="center"/>
    </xf>
    <xf numFmtId="0" fontId="2" fillId="35" borderId="13" xfId="0" applyFont="1" applyFill="1" applyBorder="1" applyAlignment="1" applyProtection="1">
      <alignment horizontal="center" vertical="center"/>
    </xf>
    <xf numFmtId="0" fontId="2" fillId="15" borderId="9" xfId="0" applyFont="1" applyFill="1" applyBorder="1" applyAlignment="1" applyProtection="1">
      <alignment horizontal="center" vertical="center"/>
    </xf>
    <xf numFmtId="0" fontId="2" fillId="15" borderId="10" xfId="0" applyFont="1" applyFill="1" applyBorder="1" applyAlignment="1" applyProtection="1">
      <alignment horizontal="center" vertical="center"/>
    </xf>
    <xf numFmtId="0" fontId="2" fillId="15" borderId="11" xfId="0" applyFont="1" applyFill="1" applyBorder="1" applyAlignment="1" applyProtection="1">
      <alignment horizontal="center" vertical="center"/>
    </xf>
    <xf numFmtId="0" fontId="10" fillId="34" borderId="1" xfId="0" applyNumberFormat="1" applyFont="1" applyFill="1" applyBorder="1" applyAlignment="1" applyProtection="1">
      <alignment horizontal="center" vertical="center" wrapText="1"/>
    </xf>
    <xf numFmtId="0" fontId="4" fillId="34" borderId="1" xfId="0" applyNumberFormat="1" applyFont="1" applyFill="1" applyBorder="1" applyAlignment="1" applyProtection="1">
      <alignment horizontal="center" vertical="center" wrapText="1"/>
    </xf>
    <xf numFmtId="0" fontId="4" fillId="35" borderId="9" xfId="0" applyFont="1" applyFill="1" applyBorder="1" applyAlignment="1" applyProtection="1">
      <alignment horizontal="center" vertical="center" wrapText="1"/>
    </xf>
    <xf numFmtId="0" fontId="37" fillId="35" borderId="10" xfId="0" applyFont="1" applyFill="1" applyBorder="1" applyAlignment="1" applyProtection="1">
      <alignment horizontal="center" vertical="center" wrapText="1"/>
    </xf>
  </cellXfs>
  <cellStyles count="42">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0">
    <dxf>
      <fill>
        <patternFill>
          <bgColor indexed="57"/>
        </patternFill>
      </fill>
    </dxf>
    <dxf>
      <fill>
        <patternFill>
          <bgColor indexed="10"/>
        </patternFill>
      </fill>
    </dxf>
    <dxf>
      <fill>
        <patternFill>
          <bgColor indexed="10"/>
        </patternFill>
      </fill>
    </dxf>
    <dxf>
      <fill>
        <patternFill>
          <bgColor indexed="57"/>
        </patternFill>
      </fill>
    </dxf>
    <dxf>
      <fill>
        <patternFill>
          <bgColor indexed="10"/>
        </patternFill>
      </fill>
    </dxf>
    <dxf>
      <fill>
        <patternFill>
          <bgColor indexed="57"/>
        </patternFill>
      </fill>
    </dxf>
    <dxf>
      <fill>
        <patternFill>
          <bgColor indexed="10"/>
        </patternFill>
      </fill>
    </dxf>
    <dxf>
      <fill>
        <patternFill>
          <bgColor indexed="57"/>
        </patternFill>
      </fill>
    </dxf>
    <dxf>
      <fill>
        <patternFill>
          <bgColor indexed="10"/>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28" lockText="1" noThreeD="1"/>
</file>

<file path=xl/ctrlProps/ctrlProp10.xml><?xml version="1.0" encoding="utf-8"?>
<formControlPr xmlns="http://schemas.microsoft.com/office/spreadsheetml/2009/9/main" objectType="CheckBox" fmlaLink="$B$15" lockText="1" noThreeD="1"/>
</file>

<file path=xl/ctrlProps/ctrlProp11.xml><?xml version="1.0" encoding="utf-8"?>
<formControlPr xmlns="http://schemas.microsoft.com/office/spreadsheetml/2009/9/main" objectType="CheckBox" fmlaLink="$B$16" lockText="1" noThreeD="1"/>
</file>

<file path=xl/ctrlProps/ctrlProp12.xml><?xml version="1.0" encoding="utf-8"?>
<formControlPr xmlns="http://schemas.microsoft.com/office/spreadsheetml/2009/9/main" objectType="CheckBox" fmlaLink="$B$20" lockText="1" noThreeD="1"/>
</file>

<file path=xl/ctrlProps/ctrlProp13.xml><?xml version="1.0" encoding="utf-8"?>
<formControlPr xmlns="http://schemas.microsoft.com/office/spreadsheetml/2009/9/main" objectType="CheckBox" fmlaLink="$B$21" lockText="1" noThreeD="1"/>
</file>

<file path=xl/ctrlProps/ctrlProp14.xml><?xml version="1.0" encoding="utf-8"?>
<formControlPr xmlns="http://schemas.microsoft.com/office/spreadsheetml/2009/9/main" objectType="CheckBox" fmlaLink="$B$22" lockText="1" noThreeD="1"/>
</file>

<file path=xl/ctrlProps/ctrlProp15.xml><?xml version="1.0" encoding="utf-8"?>
<formControlPr xmlns="http://schemas.microsoft.com/office/spreadsheetml/2009/9/main" objectType="CheckBox" fmlaLink="$B$45" lockText="1" noThreeD="1"/>
</file>

<file path=xl/ctrlProps/ctrlProp16.xml><?xml version="1.0" encoding="utf-8"?>
<formControlPr xmlns="http://schemas.microsoft.com/office/spreadsheetml/2009/9/main" objectType="CheckBox" fmlaLink="$B$47" lockText="1" noThreeD="1"/>
</file>

<file path=xl/ctrlProps/ctrlProp2.xml><?xml version="1.0" encoding="utf-8"?>
<formControlPr xmlns="http://schemas.microsoft.com/office/spreadsheetml/2009/9/main" objectType="CheckBox" fmlaLink="$B$29" lockText="1" noThreeD="1"/>
</file>

<file path=xl/ctrlProps/ctrlProp3.xml><?xml version="1.0" encoding="utf-8"?>
<formControlPr xmlns="http://schemas.microsoft.com/office/spreadsheetml/2009/9/main" objectType="CheckBox" fmlaLink="$B$30" lockText="1" noThreeD="1"/>
</file>

<file path=xl/ctrlProps/ctrlProp4.xml><?xml version="1.0" encoding="utf-8"?>
<formControlPr xmlns="http://schemas.microsoft.com/office/spreadsheetml/2009/9/main" objectType="CheckBox" fmlaLink="$B$36" lockText="1" noThreeD="1"/>
</file>

<file path=xl/ctrlProps/ctrlProp5.xml><?xml version="1.0" encoding="utf-8"?>
<formControlPr xmlns="http://schemas.microsoft.com/office/spreadsheetml/2009/9/main" objectType="CheckBox" fmlaLink="$B$37" lockText="1" noThreeD="1"/>
</file>

<file path=xl/ctrlProps/ctrlProp6.xml><?xml version="1.0" encoding="utf-8"?>
<formControlPr xmlns="http://schemas.microsoft.com/office/spreadsheetml/2009/9/main" objectType="CheckBox" fmlaLink="$B$38" lockText="1" noThreeD="1"/>
</file>

<file path=xl/ctrlProps/ctrlProp7.xml><?xml version="1.0" encoding="utf-8"?>
<formControlPr xmlns="http://schemas.microsoft.com/office/spreadsheetml/2009/9/main" objectType="CheckBox" fmlaLink="$B$44" lockText="1" noThreeD="1"/>
</file>

<file path=xl/ctrlProps/ctrlProp8.xml><?xml version="1.0" encoding="utf-8"?>
<formControlPr xmlns="http://schemas.microsoft.com/office/spreadsheetml/2009/9/main" objectType="CheckBox" fmlaLink="$B$46" lockText="1" noThreeD="1"/>
</file>

<file path=xl/ctrlProps/ctrlProp9.xml><?xml version="1.0" encoding="utf-8"?>
<formControlPr xmlns="http://schemas.microsoft.com/office/spreadsheetml/2009/9/main" objectType="CheckBox" fmlaLink="$B$4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27</xdr:row>
          <xdr:rowOff>38100</xdr:rowOff>
        </xdr:from>
        <xdr:to>
          <xdr:col>2</xdr:col>
          <xdr:colOff>400050</xdr:colOff>
          <xdr:row>27</xdr:row>
          <xdr:rowOff>400050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28</xdr:row>
          <xdr:rowOff>19050</xdr:rowOff>
        </xdr:from>
        <xdr:to>
          <xdr:col>2</xdr:col>
          <xdr:colOff>390525</xdr:colOff>
          <xdr:row>28</xdr:row>
          <xdr:rowOff>371475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29</xdr:row>
          <xdr:rowOff>28575</xdr:rowOff>
        </xdr:from>
        <xdr:to>
          <xdr:col>2</xdr:col>
          <xdr:colOff>409575</xdr:colOff>
          <xdr:row>29</xdr:row>
          <xdr:rowOff>371475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35</xdr:row>
          <xdr:rowOff>47625</xdr:rowOff>
        </xdr:from>
        <xdr:to>
          <xdr:col>2</xdr:col>
          <xdr:colOff>409575</xdr:colOff>
          <xdr:row>35</xdr:row>
          <xdr:rowOff>400050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36</xdr:row>
          <xdr:rowOff>19050</xdr:rowOff>
        </xdr:from>
        <xdr:to>
          <xdr:col>2</xdr:col>
          <xdr:colOff>400050</xdr:colOff>
          <xdr:row>36</xdr:row>
          <xdr:rowOff>371475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37</xdr:row>
          <xdr:rowOff>28575</xdr:rowOff>
        </xdr:from>
        <xdr:to>
          <xdr:col>2</xdr:col>
          <xdr:colOff>390525</xdr:colOff>
          <xdr:row>37</xdr:row>
          <xdr:rowOff>381000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43</xdr:row>
          <xdr:rowOff>47625</xdr:rowOff>
        </xdr:from>
        <xdr:to>
          <xdr:col>2</xdr:col>
          <xdr:colOff>428625</xdr:colOff>
          <xdr:row>43</xdr:row>
          <xdr:rowOff>390525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45</xdr:row>
          <xdr:rowOff>28575</xdr:rowOff>
        </xdr:from>
        <xdr:to>
          <xdr:col>2</xdr:col>
          <xdr:colOff>428625</xdr:colOff>
          <xdr:row>45</xdr:row>
          <xdr:rowOff>400050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47</xdr:row>
          <xdr:rowOff>95250</xdr:rowOff>
        </xdr:from>
        <xdr:to>
          <xdr:col>2</xdr:col>
          <xdr:colOff>390525</xdr:colOff>
          <xdr:row>47</xdr:row>
          <xdr:rowOff>314325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14</xdr:row>
          <xdr:rowOff>123825</xdr:rowOff>
        </xdr:from>
        <xdr:to>
          <xdr:col>2</xdr:col>
          <xdr:colOff>371475</xdr:colOff>
          <xdr:row>14</xdr:row>
          <xdr:rowOff>333375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15</xdr:row>
          <xdr:rowOff>123825</xdr:rowOff>
        </xdr:from>
        <xdr:to>
          <xdr:col>2</xdr:col>
          <xdr:colOff>371475</xdr:colOff>
          <xdr:row>15</xdr:row>
          <xdr:rowOff>333375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19</xdr:row>
          <xdr:rowOff>47625</xdr:rowOff>
        </xdr:from>
        <xdr:to>
          <xdr:col>2</xdr:col>
          <xdr:colOff>409575</xdr:colOff>
          <xdr:row>19</xdr:row>
          <xdr:rowOff>390525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20</xdr:row>
          <xdr:rowOff>38100</xdr:rowOff>
        </xdr:from>
        <xdr:to>
          <xdr:col>2</xdr:col>
          <xdr:colOff>390525</xdr:colOff>
          <xdr:row>20</xdr:row>
          <xdr:rowOff>390525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21</xdr:row>
          <xdr:rowOff>28575</xdr:rowOff>
        </xdr:from>
        <xdr:to>
          <xdr:col>2</xdr:col>
          <xdr:colOff>390525</xdr:colOff>
          <xdr:row>21</xdr:row>
          <xdr:rowOff>400050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44</xdr:row>
          <xdr:rowOff>47625</xdr:rowOff>
        </xdr:from>
        <xdr:to>
          <xdr:col>2</xdr:col>
          <xdr:colOff>390525</xdr:colOff>
          <xdr:row>44</xdr:row>
          <xdr:rowOff>409575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3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46</xdr:row>
          <xdr:rowOff>19050</xdr:rowOff>
        </xdr:from>
        <xdr:to>
          <xdr:col>2</xdr:col>
          <xdr:colOff>400050</xdr:colOff>
          <xdr:row>46</xdr:row>
          <xdr:rowOff>371475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3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05F2-C063-4091-ACF4-8D66CDA2003B}">
  <sheetPr codeName="Tabelle2">
    <tabColor rgb="FFFFC000"/>
  </sheetPr>
  <dimension ref="B2:B10"/>
  <sheetViews>
    <sheetView tabSelected="1" zoomScaleNormal="100" workbookViewId="0">
      <selection activeCell="B2" sqref="B2"/>
    </sheetView>
  </sheetViews>
  <sheetFormatPr baseColWidth="10" defaultColWidth="11.42578125" defaultRowHeight="12.75" x14ac:dyDescent="0.2"/>
  <cols>
    <col min="1" max="1" width="6.42578125" style="1" customWidth="1"/>
    <col min="2" max="2" width="125" style="1" customWidth="1"/>
    <col min="3" max="16384" width="11.42578125" style="1"/>
  </cols>
  <sheetData>
    <row r="2" spans="2:2" ht="66.75" customHeight="1" x14ac:dyDescent="0.2">
      <c r="B2" s="54" t="s">
        <v>90</v>
      </c>
    </row>
    <row r="4" spans="2:2" ht="26.1" customHeight="1" x14ac:dyDescent="0.2">
      <c r="B4" s="6" t="s">
        <v>34</v>
      </c>
    </row>
    <row r="5" spans="2:2" ht="18.75" customHeight="1" x14ac:dyDescent="0.2">
      <c r="B5" s="7" t="s">
        <v>42</v>
      </c>
    </row>
    <row r="6" spans="2:2" ht="31.5" customHeight="1" x14ac:dyDescent="0.2">
      <c r="B6" s="8" t="s">
        <v>73</v>
      </c>
    </row>
    <row r="7" spans="2:2" ht="45" customHeight="1" x14ac:dyDescent="0.2">
      <c r="B7" s="8" t="s">
        <v>80</v>
      </c>
    </row>
    <row r="8" spans="2:2" ht="29.25" customHeight="1" x14ac:dyDescent="0.2">
      <c r="B8" s="8" t="s">
        <v>71</v>
      </c>
    </row>
    <row r="9" spans="2:2" ht="19.5" customHeight="1" x14ac:dyDescent="0.2">
      <c r="B9" s="8" t="s">
        <v>66</v>
      </c>
    </row>
    <row r="10" spans="2:2" ht="19.5" customHeight="1" x14ac:dyDescent="0.2">
      <c r="B10" s="3" t="s">
        <v>50</v>
      </c>
    </row>
  </sheetData>
  <sheetProtection algorithmName="SHA-512" hashValue="gz1J+JrDn9SLqv2UVD2AMAx/aTO6EhepDOiHq15PbabUQg64jIOYre2PtAfN0yEyvoOkPdGcBdTX0acHbFt51g==" saltValue="azEXI2lNm8vFgg8NafxOSw=="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38279-646D-4EDF-851A-0F4825229126}">
  <sheetPr codeName="Tabelle3">
    <tabColor theme="9"/>
    <pageSetUpPr fitToPage="1"/>
  </sheetPr>
  <dimension ref="B2:F22"/>
  <sheetViews>
    <sheetView topLeftCell="A6" zoomScaleNormal="100" workbookViewId="0">
      <selection activeCell="C22" sqref="C22"/>
    </sheetView>
  </sheetViews>
  <sheetFormatPr baseColWidth="10" defaultColWidth="11.42578125" defaultRowHeight="12.75" x14ac:dyDescent="0.2"/>
  <cols>
    <col min="1" max="1" width="7.42578125" style="10" customWidth="1"/>
    <col min="2" max="2" width="25.140625" style="10" customWidth="1"/>
    <col min="3" max="3" width="112.7109375" style="10" customWidth="1"/>
    <col min="4" max="16384" width="11.42578125" style="10"/>
  </cols>
  <sheetData>
    <row r="2" spans="2:6" s="1" customFormat="1" ht="66.75" customHeight="1" x14ac:dyDescent="0.2">
      <c r="B2" s="70" t="s">
        <v>91</v>
      </c>
      <c r="C2" s="70"/>
      <c r="D2" s="20"/>
      <c r="E2" s="9"/>
      <c r="F2" s="9"/>
    </row>
    <row r="4" spans="2:6" ht="26.25" customHeight="1" x14ac:dyDescent="0.2">
      <c r="B4" s="71" t="s">
        <v>38</v>
      </c>
      <c r="C4" s="72"/>
    </row>
    <row r="6" spans="2:6" ht="60.75" customHeight="1" x14ac:dyDescent="0.2">
      <c r="B6" s="73" t="s">
        <v>82</v>
      </c>
      <c r="C6" s="74"/>
    </row>
    <row r="7" spans="2:6" x14ac:dyDescent="0.2">
      <c r="B7" s="11"/>
      <c r="C7" s="12"/>
    </row>
    <row r="8" spans="2:6" x14ac:dyDescent="0.2">
      <c r="B8" s="75" t="s">
        <v>43</v>
      </c>
      <c r="C8" s="76"/>
    </row>
    <row r="9" spans="2:6" x14ac:dyDescent="0.2">
      <c r="B9" s="13"/>
      <c r="C9" s="12"/>
    </row>
    <row r="10" spans="2:6" s="19" customFormat="1" ht="35.450000000000003" customHeight="1" x14ac:dyDescent="0.25">
      <c r="B10" s="14" t="s">
        <v>0</v>
      </c>
      <c r="C10" s="15" t="s">
        <v>47</v>
      </c>
    </row>
    <row r="11" spans="2:6" s="19" customFormat="1" ht="35.450000000000003" customHeight="1" x14ac:dyDescent="0.25">
      <c r="B11" s="14" t="s">
        <v>3</v>
      </c>
      <c r="C11" s="28" t="s">
        <v>45</v>
      </c>
    </row>
    <row r="12" spans="2:6" s="19" customFormat="1" ht="35.450000000000003" customHeight="1" x14ac:dyDescent="0.25">
      <c r="B12" s="14" t="s">
        <v>4</v>
      </c>
      <c r="C12" s="15" t="s">
        <v>72</v>
      </c>
    </row>
    <row r="13" spans="2:6" x14ac:dyDescent="0.2">
      <c r="B13" s="13"/>
      <c r="C13" s="12"/>
    </row>
    <row r="14" spans="2:6" ht="21" customHeight="1" x14ac:dyDescent="0.2">
      <c r="B14" s="77" t="s">
        <v>12</v>
      </c>
      <c r="C14" s="77"/>
    </row>
    <row r="15" spans="2:6" x14ac:dyDescent="0.2">
      <c r="B15" s="16"/>
      <c r="C15" s="17"/>
    </row>
    <row r="16" spans="2:6" ht="150.75" customHeight="1" x14ac:dyDescent="0.2">
      <c r="B16" s="23" t="s">
        <v>19</v>
      </c>
      <c r="C16" s="18" t="s">
        <v>83</v>
      </c>
    </row>
    <row r="17" spans="2:3" ht="81" customHeight="1" x14ac:dyDescent="0.2">
      <c r="B17" s="23" t="s">
        <v>15</v>
      </c>
      <c r="C17" s="18" t="s">
        <v>79</v>
      </c>
    </row>
    <row r="18" spans="2:3" x14ac:dyDescent="0.2">
      <c r="B18" s="13"/>
      <c r="C18" s="12"/>
    </row>
    <row r="19" spans="2:3" ht="15" customHeight="1" x14ac:dyDescent="0.2">
      <c r="B19" s="78" t="s">
        <v>67</v>
      </c>
      <c r="C19" s="79"/>
    </row>
    <row r="20" spans="2:3" x14ac:dyDescent="0.2">
      <c r="B20" s="13"/>
      <c r="C20" s="12"/>
    </row>
    <row r="21" spans="2:3" ht="30" customHeight="1" x14ac:dyDescent="0.2">
      <c r="B21" s="68" t="s">
        <v>74</v>
      </c>
      <c r="C21" s="69"/>
    </row>
    <row r="22" spans="2:3" x14ac:dyDescent="0.2">
      <c r="B22" s="19"/>
    </row>
  </sheetData>
  <sheetProtection algorithmName="SHA-512" hashValue="LcEyZRSU0qBA4KB7jla7LNkm3rWVdJL0hZ54nyB4N1+JNSsoQ6W47LqnO8dl/ypUBlFrotPCDF88sWPAFY6wVQ==" saltValue="egDE2d0AOBAuyoq0KmSaFg==" spinCount="100000" sheet="1" objects="1" scenarios="1"/>
  <mergeCells count="7">
    <mergeCell ref="B21:C21"/>
    <mergeCell ref="B2:C2"/>
    <mergeCell ref="B4:C4"/>
    <mergeCell ref="B6:C6"/>
    <mergeCell ref="B8:C8"/>
    <mergeCell ref="B14:C14"/>
    <mergeCell ref="B19:C19"/>
  </mergeCells>
  <pageMargins left="0.7" right="0.7" top="0.78740157499999996" bottom="0.78740157499999996"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D2AE-A022-4065-9F17-E62AC9E1B96C}">
  <sheetPr codeName="Tabelle4">
    <tabColor theme="8"/>
  </sheetPr>
  <dimension ref="B2:F13"/>
  <sheetViews>
    <sheetView zoomScaleNormal="100" workbookViewId="0">
      <selection activeCell="E8" sqref="E8"/>
    </sheetView>
  </sheetViews>
  <sheetFormatPr baseColWidth="10" defaultColWidth="11.42578125" defaultRowHeight="12.75" x14ac:dyDescent="0.2"/>
  <cols>
    <col min="1" max="1" width="4.42578125" style="1" customWidth="1"/>
    <col min="2" max="2" width="7.42578125" style="1" customWidth="1"/>
    <col min="3" max="3" width="46.85546875" style="1" customWidth="1"/>
    <col min="4" max="4" width="34.140625" style="1" customWidth="1"/>
    <col min="5" max="5" width="23.140625" style="1" customWidth="1"/>
    <col min="6" max="6" width="31.140625" style="1" customWidth="1"/>
    <col min="7" max="16384" width="11.42578125" style="1"/>
  </cols>
  <sheetData>
    <row r="2" spans="2:6" ht="66.75" customHeight="1" x14ac:dyDescent="0.2">
      <c r="B2" s="80" t="s">
        <v>91</v>
      </c>
      <c r="C2" s="80"/>
      <c r="D2" s="80"/>
      <c r="E2" s="80"/>
      <c r="F2" s="80"/>
    </row>
    <row r="3" spans="2:6" ht="9.75" customHeight="1" x14ac:dyDescent="0.2"/>
    <row r="4" spans="2:6" ht="84" customHeight="1" x14ac:dyDescent="0.2">
      <c r="B4" s="5" t="s">
        <v>11</v>
      </c>
      <c r="C4" s="5" t="s">
        <v>54</v>
      </c>
      <c r="D4" s="6" t="s">
        <v>62</v>
      </c>
      <c r="E4" s="5" t="s">
        <v>51</v>
      </c>
      <c r="F4" s="5" t="s">
        <v>20</v>
      </c>
    </row>
    <row r="5" spans="2:6" ht="39.950000000000003" customHeight="1" x14ac:dyDescent="0.2">
      <c r="B5" s="4">
        <v>1</v>
      </c>
      <c r="C5" s="32" t="s">
        <v>36</v>
      </c>
      <c r="D5" s="27">
        <v>0.12</v>
      </c>
      <c r="E5" s="4">
        <v>12</v>
      </c>
      <c r="F5" s="2" t="s">
        <v>40</v>
      </c>
    </row>
    <row r="6" spans="2:6" ht="27.75" customHeight="1" x14ac:dyDescent="0.2">
      <c r="B6" s="25" t="s">
        <v>1</v>
      </c>
      <c r="C6" s="33" t="s">
        <v>59</v>
      </c>
      <c r="D6" s="26">
        <v>0.06</v>
      </c>
      <c r="E6" s="29">
        <v>6</v>
      </c>
      <c r="F6" s="24"/>
    </row>
    <row r="7" spans="2:6" ht="27.75" customHeight="1" x14ac:dyDescent="0.2">
      <c r="B7" s="25" t="s">
        <v>2</v>
      </c>
      <c r="C7" s="33" t="s">
        <v>46</v>
      </c>
      <c r="D7" s="26">
        <v>0.06</v>
      </c>
      <c r="E7" s="29">
        <v>6</v>
      </c>
      <c r="F7" s="24"/>
    </row>
    <row r="8" spans="2:6" ht="39.950000000000003" customHeight="1" x14ac:dyDescent="0.2">
      <c r="B8" s="4">
        <v>2</v>
      </c>
      <c r="C8" s="32" t="s">
        <v>30</v>
      </c>
      <c r="D8" s="27">
        <v>0.06</v>
      </c>
      <c r="E8" s="4">
        <v>6</v>
      </c>
      <c r="F8" s="2" t="s">
        <v>40</v>
      </c>
    </row>
    <row r="9" spans="2:6" ht="39.950000000000003" customHeight="1" x14ac:dyDescent="0.2">
      <c r="B9" s="4">
        <v>3</v>
      </c>
      <c r="C9" s="32" t="s">
        <v>13</v>
      </c>
      <c r="D9" s="27">
        <v>0.12</v>
      </c>
      <c r="E9" s="4">
        <v>12</v>
      </c>
      <c r="F9" s="2" t="s">
        <v>40</v>
      </c>
    </row>
    <row r="10" spans="2:6" ht="41.1" customHeight="1" x14ac:dyDescent="0.2">
      <c r="B10" s="25" t="s">
        <v>5</v>
      </c>
      <c r="C10" s="33" t="s">
        <v>65</v>
      </c>
      <c r="D10" s="26">
        <v>0.06</v>
      </c>
      <c r="E10" s="29">
        <v>6</v>
      </c>
      <c r="F10" s="2"/>
    </row>
    <row r="11" spans="2:6" ht="48.6" customHeight="1" x14ac:dyDescent="0.2">
      <c r="B11" s="25" t="s">
        <v>6</v>
      </c>
      <c r="C11" s="33" t="s">
        <v>64</v>
      </c>
      <c r="D11" s="26">
        <v>0.06</v>
      </c>
      <c r="E11" s="29">
        <v>6</v>
      </c>
      <c r="F11" s="2"/>
    </row>
    <row r="12" spans="2:6" ht="39.950000000000003" customHeight="1" x14ac:dyDescent="0.2">
      <c r="B12" s="4">
        <v>4</v>
      </c>
      <c r="C12" s="32" t="s">
        <v>8</v>
      </c>
      <c r="D12" s="27">
        <v>0.7</v>
      </c>
      <c r="E12" s="4">
        <v>70</v>
      </c>
      <c r="F12" s="2" t="s">
        <v>24</v>
      </c>
    </row>
    <row r="13" spans="2:6" ht="30" customHeight="1" x14ac:dyDescent="0.2">
      <c r="B13" s="81" t="s">
        <v>9</v>
      </c>
      <c r="C13" s="82"/>
      <c r="D13" s="61">
        <v>1</v>
      </c>
      <c r="E13" s="62">
        <v>100</v>
      </c>
      <c r="F13" s="63"/>
    </row>
  </sheetData>
  <sheetProtection algorithmName="SHA-512" hashValue="IpoBH/WJf4bBUEvtZ3szwWQdM96wJibzkJtPRp6fk6LsnpLCE/SuY8l7lER+ukKAsKfQxuB8tzWFaopB+aYXCA==" saltValue="CLv70RajpgM5mfxxwumOzQ==" spinCount="100000" sheet="1" objects="1" scenarios="1"/>
  <mergeCells count="2">
    <mergeCell ref="B2:F2"/>
    <mergeCell ref="B13:C1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9B48-84F7-4A6E-8CFF-97E725308DFA}">
  <sheetPr codeName="Tabelle1">
    <tabColor theme="7" tint="0.39997558519241921"/>
  </sheetPr>
  <dimension ref="A2:J48"/>
  <sheetViews>
    <sheetView topLeftCell="A40" zoomScaleNormal="100" workbookViewId="0">
      <selection activeCell="B15" sqref="B15"/>
    </sheetView>
  </sheetViews>
  <sheetFormatPr baseColWidth="10" defaultColWidth="11.42578125" defaultRowHeight="15" x14ac:dyDescent="0.25"/>
  <cols>
    <col min="1" max="1" width="11.42578125" style="36"/>
    <col min="2" max="2" width="19.42578125" style="36" customWidth="1"/>
    <col min="3" max="3" width="77.5703125" style="36" customWidth="1"/>
    <col min="4" max="4" width="24" style="38" customWidth="1"/>
    <col min="5" max="6" width="4.5703125" style="35" customWidth="1"/>
    <col min="7" max="7" width="50" style="35" customWidth="1"/>
    <col min="8" max="9" width="4.5703125" style="35" customWidth="1"/>
    <col min="10" max="16384" width="11.42578125" style="36"/>
  </cols>
  <sheetData>
    <row r="2" spans="1:10" s="34" customFormat="1" ht="66.75" customHeight="1" x14ac:dyDescent="0.25">
      <c r="B2" s="80" t="s">
        <v>92</v>
      </c>
      <c r="C2" s="80"/>
      <c r="D2" s="80"/>
      <c r="E2" s="35"/>
      <c r="F2" s="35"/>
      <c r="G2" s="35"/>
      <c r="H2" s="35"/>
      <c r="I2" s="35"/>
    </row>
    <row r="4" spans="1:10" ht="38.25" customHeight="1" x14ac:dyDescent="0.25">
      <c r="B4" s="85" t="s">
        <v>35</v>
      </c>
      <c r="C4" s="86"/>
      <c r="D4" s="87"/>
    </row>
    <row r="5" spans="1:10" x14ac:dyDescent="0.25">
      <c r="B5" s="37"/>
      <c r="C5" s="37"/>
    </row>
    <row r="6" spans="1:10" ht="19.5" customHeight="1" x14ac:dyDescent="0.25">
      <c r="B6" s="108" t="s">
        <v>32</v>
      </c>
      <c r="C6" s="109"/>
      <c r="D6" s="110"/>
    </row>
    <row r="7" spans="1:10" ht="294.75" customHeight="1" x14ac:dyDescent="0.25">
      <c r="B7" s="100" t="s">
        <v>88</v>
      </c>
      <c r="C7" s="101"/>
      <c r="D7" s="102"/>
    </row>
    <row r="8" spans="1:10" s="35" customFormat="1" ht="17.25" customHeight="1" x14ac:dyDescent="0.25">
      <c r="D8" s="39"/>
    </row>
    <row r="9" spans="1:10" ht="21" customHeight="1" x14ac:dyDescent="0.25">
      <c r="B9" s="95" t="s">
        <v>18</v>
      </c>
      <c r="C9" s="95"/>
      <c r="D9" s="40" t="s">
        <v>10</v>
      </c>
    </row>
    <row r="10" spans="1:10" x14ac:dyDescent="0.25">
      <c r="A10" s="35"/>
      <c r="B10" s="35"/>
      <c r="C10" s="35"/>
      <c r="D10" s="39"/>
      <c r="J10" s="35"/>
    </row>
    <row r="11" spans="1:10" ht="38.25" customHeight="1" x14ac:dyDescent="0.25">
      <c r="B11" s="85" t="s">
        <v>53</v>
      </c>
      <c r="C11" s="86"/>
      <c r="D11" s="87"/>
    </row>
    <row r="12" spans="1:10" x14ac:dyDescent="0.25">
      <c r="A12" s="35"/>
      <c r="B12" s="35"/>
      <c r="C12" s="35"/>
      <c r="D12" s="39"/>
      <c r="J12" s="35"/>
    </row>
    <row r="13" spans="1:10" ht="39.75" customHeight="1" x14ac:dyDescent="0.25">
      <c r="B13" s="93" t="s">
        <v>69</v>
      </c>
      <c r="C13" s="94"/>
      <c r="D13" s="91" t="s">
        <v>14</v>
      </c>
    </row>
    <row r="14" spans="1:10" ht="12" customHeight="1" x14ac:dyDescent="0.25">
      <c r="A14" s="35"/>
      <c r="B14" s="83" t="s">
        <v>23</v>
      </c>
      <c r="C14" s="90"/>
      <c r="D14" s="92"/>
    </row>
    <row r="15" spans="1:10" ht="65.099999999999994" customHeight="1" x14ac:dyDescent="0.25">
      <c r="B15" s="30" t="b">
        <v>0</v>
      </c>
      <c r="C15" s="41" t="s">
        <v>76</v>
      </c>
      <c r="D15" s="42">
        <v>3</v>
      </c>
    </row>
    <row r="16" spans="1:10" ht="131.25" customHeight="1" x14ac:dyDescent="0.25">
      <c r="B16" s="30" t="b">
        <v>0</v>
      </c>
      <c r="C16" s="41" t="s">
        <v>84</v>
      </c>
      <c r="D16" s="43">
        <v>6</v>
      </c>
    </row>
    <row r="17" spans="1:9" x14ac:dyDescent="0.25">
      <c r="B17" s="44"/>
      <c r="C17" s="44"/>
    </row>
    <row r="18" spans="1:9" ht="163.35" customHeight="1" x14ac:dyDescent="0.25">
      <c r="B18" s="93" t="s">
        <v>86</v>
      </c>
      <c r="C18" s="94"/>
      <c r="D18" s="91" t="s">
        <v>14</v>
      </c>
    </row>
    <row r="19" spans="1:9" ht="15.75" customHeight="1" x14ac:dyDescent="0.25">
      <c r="B19" s="83" t="s">
        <v>23</v>
      </c>
      <c r="C19" s="90"/>
      <c r="D19" s="92"/>
    </row>
    <row r="20" spans="1:9" s="55" customFormat="1" ht="33.75" customHeight="1" x14ac:dyDescent="0.25">
      <c r="A20" s="56"/>
      <c r="B20" s="30" t="b">
        <v>0</v>
      </c>
      <c r="C20" s="41" t="s">
        <v>7</v>
      </c>
      <c r="D20" s="43">
        <v>0</v>
      </c>
      <c r="E20" s="57"/>
      <c r="F20" s="57"/>
      <c r="G20" s="57"/>
      <c r="H20" s="57"/>
      <c r="I20" s="57"/>
    </row>
    <row r="21" spans="1:9" s="55" customFormat="1" ht="33.75" customHeight="1" x14ac:dyDescent="0.25">
      <c r="A21" s="56"/>
      <c r="B21" s="30" t="b">
        <v>0</v>
      </c>
      <c r="C21" s="41" t="s">
        <v>55</v>
      </c>
      <c r="D21" s="43">
        <v>3</v>
      </c>
      <c r="E21" s="57"/>
      <c r="F21" s="57"/>
      <c r="G21" s="57"/>
      <c r="H21" s="57"/>
      <c r="I21" s="57"/>
    </row>
    <row r="22" spans="1:9" s="55" customFormat="1" ht="33.75" customHeight="1" x14ac:dyDescent="0.25">
      <c r="A22" s="56"/>
      <c r="B22" s="30" t="b">
        <v>0</v>
      </c>
      <c r="C22" s="41" t="s">
        <v>41</v>
      </c>
      <c r="D22" s="43">
        <v>6</v>
      </c>
      <c r="E22" s="57"/>
      <c r="F22" s="57"/>
      <c r="G22" s="57"/>
      <c r="H22" s="57"/>
      <c r="I22" s="57"/>
    </row>
    <row r="24" spans="1:9" ht="38.25" customHeight="1" x14ac:dyDescent="0.25">
      <c r="B24" s="85" t="s">
        <v>52</v>
      </c>
      <c r="C24" s="86"/>
      <c r="D24" s="87"/>
    </row>
    <row r="26" spans="1:9" ht="141" customHeight="1" x14ac:dyDescent="0.25">
      <c r="B26" s="88" t="s">
        <v>85</v>
      </c>
      <c r="C26" s="89"/>
      <c r="D26" s="91" t="s">
        <v>14</v>
      </c>
    </row>
    <row r="27" spans="1:9" ht="15.75" customHeight="1" x14ac:dyDescent="0.25">
      <c r="B27" s="96" t="s">
        <v>25</v>
      </c>
      <c r="C27" s="103"/>
      <c r="D27" s="92"/>
    </row>
    <row r="28" spans="1:9" ht="34.5" customHeight="1" x14ac:dyDescent="0.25">
      <c r="B28" s="31" t="b">
        <v>0</v>
      </c>
      <c r="C28" s="45" t="s">
        <v>63</v>
      </c>
      <c r="D28" s="43">
        <v>0</v>
      </c>
    </row>
    <row r="29" spans="1:9" ht="33.75" customHeight="1" x14ac:dyDescent="0.25">
      <c r="B29" s="30" t="b">
        <v>0</v>
      </c>
      <c r="C29" s="41" t="s">
        <v>57</v>
      </c>
      <c r="D29" s="43">
        <v>3</v>
      </c>
    </row>
    <row r="30" spans="1:9" ht="33.75" customHeight="1" x14ac:dyDescent="0.25">
      <c r="B30" s="30" t="b">
        <v>0</v>
      </c>
      <c r="C30" s="41" t="s">
        <v>56</v>
      </c>
      <c r="D30" s="43">
        <v>3</v>
      </c>
    </row>
    <row r="32" spans="1:9" ht="38.25" customHeight="1" x14ac:dyDescent="0.25">
      <c r="B32" s="85" t="s">
        <v>37</v>
      </c>
      <c r="C32" s="86"/>
      <c r="D32" s="87"/>
    </row>
    <row r="33" spans="2:7" s="35" customFormat="1" ht="14.25" customHeight="1" x14ac:dyDescent="0.25">
      <c r="D33" s="39"/>
    </row>
    <row r="34" spans="2:7" ht="46.5" customHeight="1" x14ac:dyDescent="0.25">
      <c r="B34" s="93" t="s">
        <v>78</v>
      </c>
      <c r="C34" s="94"/>
      <c r="D34" s="91" t="s">
        <v>14</v>
      </c>
    </row>
    <row r="35" spans="2:7" ht="15.75" customHeight="1" x14ac:dyDescent="0.25">
      <c r="B35" s="83" t="s">
        <v>23</v>
      </c>
      <c r="C35" s="84"/>
      <c r="D35" s="92"/>
    </row>
    <row r="36" spans="2:7" ht="33.75" customHeight="1" x14ac:dyDescent="0.25">
      <c r="B36" s="30" t="b">
        <v>0</v>
      </c>
      <c r="C36" s="41" t="s">
        <v>17</v>
      </c>
      <c r="D36" s="43">
        <v>0</v>
      </c>
    </row>
    <row r="37" spans="2:7" ht="33.75" customHeight="1" x14ac:dyDescent="0.25">
      <c r="B37" s="30" t="b">
        <v>0</v>
      </c>
      <c r="C37" s="41" t="s">
        <v>28</v>
      </c>
      <c r="D37" s="43">
        <v>3</v>
      </c>
    </row>
    <row r="38" spans="2:7" ht="33.75" customHeight="1" x14ac:dyDescent="0.25">
      <c r="B38" s="30" t="b">
        <v>0</v>
      </c>
      <c r="C38" s="41" t="s">
        <v>16</v>
      </c>
      <c r="D38" s="43">
        <v>6</v>
      </c>
    </row>
    <row r="40" spans="2:7" ht="98.45" customHeight="1" x14ac:dyDescent="0.25">
      <c r="B40" s="104" t="s">
        <v>87</v>
      </c>
      <c r="C40" s="105"/>
      <c r="D40" s="98" t="s">
        <v>14</v>
      </c>
      <c r="G40" s="46"/>
    </row>
    <row r="41" spans="2:7" ht="164.1" customHeight="1" x14ac:dyDescent="0.25">
      <c r="B41" s="106"/>
      <c r="C41" s="107"/>
      <c r="D41" s="99"/>
      <c r="G41" s="46"/>
    </row>
    <row r="42" spans="2:7" ht="46.5" customHeight="1" x14ac:dyDescent="0.25">
      <c r="B42" s="106"/>
      <c r="C42" s="107"/>
      <c r="D42" s="99"/>
      <c r="G42" s="46"/>
    </row>
    <row r="43" spans="2:7" ht="16.7" customHeight="1" x14ac:dyDescent="0.25">
      <c r="B43" s="96" t="s">
        <v>61</v>
      </c>
      <c r="C43" s="97"/>
      <c r="D43" s="92"/>
    </row>
    <row r="44" spans="2:7" ht="33.75" customHeight="1" x14ac:dyDescent="0.25">
      <c r="B44" s="30" t="b">
        <v>0</v>
      </c>
      <c r="C44" s="41" t="s">
        <v>39</v>
      </c>
      <c r="D44" s="43">
        <v>0</v>
      </c>
    </row>
    <row r="45" spans="2:7" ht="33.75" customHeight="1" x14ac:dyDescent="0.25">
      <c r="B45" s="30" t="b">
        <v>0</v>
      </c>
      <c r="C45" s="41" t="s">
        <v>21</v>
      </c>
      <c r="D45" s="43">
        <v>1.5</v>
      </c>
    </row>
    <row r="46" spans="2:7" ht="33.75" customHeight="1" x14ac:dyDescent="0.25">
      <c r="B46" s="30" t="b">
        <v>0</v>
      </c>
      <c r="C46" s="41" t="s">
        <v>22</v>
      </c>
      <c r="D46" s="43">
        <v>3</v>
      </c>
    </row>
    <row r="47" spans="2:7" ht="33.75" customHeight="1" x14ac:dyDescent="0.25">
      <c r="B47" s="30" t="b">
        <v>0</v>
      </c>
      <c r="C47" s="41" t="s">
        <v>27</v>
      </c>
      <c r="D47" s="43">
        <v>3</v>
      </c>
    </row>
    <row r="48" spans="2:7" ht="34.5" customHeight="1" x14ac:dyDescent="0.25">
      <c r="B48" s="30" t="b">
        <v>0</v>
      </c>
      <c r="C48" s="41" t="s">
        <v>29</v>
      </c>
      <c r="D48" s="43">
        <v>6</v>
      </c>
    </row>
  </sheetData>
  <sheetProtection algorithmName="SHA-512" hashValue="FQS6LwDjFYGPd7etxKDbu2Rs5oqqvDyg9vN+r+FfPUWLtlo2R7bhyjYs/+v2SxEz1RCc+l700A/Rl0r3emPhaA==" saltValue="ru1Y64xokyZfk6T9ocQBZg==" spinCount="100000" sheet="1" objects="1" scenarios="1" selectLockedCells="1"/>
  <mergeCells count="23">
    <mergeCell ref="B2:D2"/>
    <mergeCell ref="D13:D14"/>
    <mergeCell ref="B9:C9"/>
    <mergeCell ref="B11:D11"/>
    <mergeCell ref="B43:C43"/>
    <mergeCell ref="D40:D43"/>
    <mergeCell ref="B7:D7"/>
    <mergeCell ref="B27:C27"/>
    <mergeCell ref="D26:D27"/>
    <mergeCell ref="B34:C34"/>
    <mergeCell ref="B40:C42"/>
    <mergeCell ref="B6:D6"/>
    <mergeCell ref="B4:D4"/>
    <mergeCell ref="B13:C13"/>
    <mergeCell ref="B14:C14"/>
    <mergeCell ref="D34:D35"/>
    <mergeCell ref="B35:C35"/>
    <mergeCell ref="B24:D24"/>
    <mergeCell ref="B26:C26"/>
    <mergeCell ref="B19:C19"/>
    <mergeCell ref="D18:D19"/>
    <mergeCell ref="B18:C18"/>
    <mergeCell ref="B32:D32"/>
  </mergeCells>
  <conditionalFormatting sqref="B15:B16">
    <cfRule type="expression" dxfId="9" priority="1" stopIfTrue="1">
      <formula>COUNTIF($B$15:$B$16,TRUE)=1</formula>
    </cfRule>
    <cfRule type="expression" dxfId="8" priority="2" stopIfTrue="1">
      <formula>COUNTIF($B$15:$B$16,TRUE)&gt;1</formula>
    </cfRule>
  </conditionalFormatting>
  <conditionalFormatting sqref="B20:B22">
    <cfRule type="expression" dxfId="7" priority="3" stopIfTrue="1">
      <formula>COUNTIF($B$20:$B$22,TRUE)=1</formula>
    </cfRule>
    <cfRule type="expression" dxfId="6" priority="4" stopIfTrue="1">
      <formula>COUNTIF($B$20:$B$22,TRUE)&gt;1</formula>
    </cfRule>
  </conditionalFormatting>
  <conditionalFormatting sqref="B28:B30">
    <cfRule type="expression" dxfId="5" priority="5" stopIfTrue="1">
      <formula>OR(AND($B$28=TRUE,$B$29=FALSE,$B$30=FALSE),        AND($B$28=FALSE,$B$29=TRUE,$B$30=FALSE),        AND($B$28=FALSE,$B$29=FALSE,$B$30=TRUE),        AND($B$28=FALSE,$B$29=TRUE,$B$30=TRUE))</formula>
    </cfRule>
    <cfRule type="expression" dxfId="4" priority="6" stopIfTrue="1">
      <formula>OR(AND($B$28=TRUE,$B$29=TRUE),AND($B$28=TRUE,$B$30=TRUE),AND($B$28=TRUE,$B$29=TRUE,$B$30=TRUE))</formula>
    </cfRule>
  </conditionalFormatting>
  <conditionalFormatting sqref="B36:B38">
    <cfRule type="expression" dxfId="3" priority="7" stopIfTrue="1">
      <formula>COUNTIF($B$36:$B$38,TRUE)=1</formula>
    </cfRule>
    <cfRule type="expression" dxfId="2" priority="8" stopIfTrue="1">
      <formula>COUNTIF($B$36:$B$38,TRUE)&gt;1</formula>
    </cfRule>
  </conditionalFormatting>
  <conditionalFormatting sqref="B44:B48">
    <cfRule type="expression" dxfId="1" priority="9" stopIfTrue="1">
      <formula>OR(   AND($B$44=TRUE,COUNTIF($B$45:$B$48,TRUE)&gt;0),   AND($B$45=TRUE,$B$47=TRUE),   AND($B$46=TRUE,$B$48=TRUE),   COUNTIF($B$44:$B$48,TRUE)&gt;2 )</formula>
    </cfRule>
    <cfRule type="expression" dxfId="0" priority="10" stopIfTrue="1">
      <formula>AND(   COUNTIF($B$44:$B$48,TRUE)&gt;0,   NOT(OR(     AND($B$44=TRUE,COUNTIF($B$45:$B$48,TRUE)&gt;0),     AND($B$45=TRUE,$B$47=TRUE),     AND($B$46=TRUE,$B$48=TRUE),     COUNTIF($B$44:$B$48,TRUE)&gt;2   )) )</formula>
    </cfRule>
  </conditionalFormatting>
  <pageMargins left="0.7" right="0.7" top="0.78740157499999996" bottom="0.78740157499999996" header="0.3" footer="0.3"/>
  <pageSetup paperSize="9"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6390" r:id="rId4" name="Check Box 6">
              <controlPr defaultSize="0" autoFill="0" autoLine="0" autoPict="0">
                <anchor moveWithCells="1">
                  <from>
                    <xdr:col>1</xdr:col>
                    <xdr:colOff>514350</xdr:colOff>
                    <xdr:row>27</xdr:row>
                    <xdr:rowOff>38100</xdr:rowOff>
                  </from>
                  <to>
                    <xdr:col>2</xdr:col>
                    <xdr:colOff>400050</xdr:colOff>
                    <xdr:row>27</xdr:row>
                    <xdr:rowOff>400050</xdr:rowOff>
                  </to>
                </anchor>
              </controlPr>
            </control>
          </mc:Choice>
        </mc:AlternateContent>
        <mc:AlternateContent xmlns:mc="http://schemas.openxmlformats.org/markup-compatibility/2006">
          <mc:Choice Requires="x14">
            <control shapeId="16391" r:id="rId5" name="Check Box 7">
              <controlPr defaultSize="0" autoFill="0" autoLine="0" autoPict="0">
                <anchor moveWithCells="1">
                  <from>
                    <xdr:col>1</xdr:col>
                    <xdr:colOff>504825</xdr:colOff>
                    <xdr:row>28</xdr:row>
                    <xdr:rowOff>19050</xdr:rowOff>
                  </from>
                  <to>
                    <xdr:col>2</xdr:col>
                    <xdr:colOff>390525</xdr:colOff>
                    <xdr:row>28</xdr:row>
                    <xdr:rowOff>371475</xdr:rowOff>
                  </to>
                </anchor>
              </controlPr>
            </control>
          </mc:Choice>
        </mc:AlternateContent>
        <mc:AlternateContent xmlns:mc="http://schemas.openxmlformats.org/markup-compatibility/2006">
          <mc:Choice Requires="x14">
            <control shapeId="16392" r:id="rId6" name="Check Box 8">
              <controlPr defaultSize="0" autoFill="0" autoLine="0" autoPict="0">
                <anchor moveWithCells="1">
                  <from>
                    <xdr:col>1</xdr:col>
                    <xdr:colOff>523875</xdr:colOff>
                    <xdr:row>29</xdr:row>
                    <xdr:rowOff>28575</xdr:rowOff>
                  </from>
                  <to>
                    <xdr:col>2</xdr:col>
                    <xdr:colOff>409575</xdr:colOff>
                    <xdr:row>29</xdr:row>
                    <xdr:rowOff>371475</xdr:rowOff>
                  </to>
                </anchor>
              </controlPr>
            </control>
          </mc:Choice>
        </mc:AlternateContent>
        <mc:AlternateContent xmlns:mc="http://schemas.openxmlformats.org/markup-compatibility/2006">
          <mc:Choice Requires="x14">
            <control shapeId="16393" r:id="rId7" name="Check Box 9">
              <controlPr defaultSize="0" autoFill="0" autoLine="0" autoPict="0">
                <anchor moveWithCells="1">
                  <from>
                    <xdr:col>1</xdr:col>
                    <xdr:colOff>504825</xdr:colOff>
                    <xdr:row>35</xdr:row>
                    <xdr:rowOff>47625</xdr:rowOff>
                  </from>
                  <to>
                    <xdr:col>2</xdr:col>
                    <xdr:colOff>409575</xdr:colOff>
                    <xdr:row>35</xdr:row>
                    <xdr:rowOff>400050</xdr:rowOff>
                  </to>
                </anchor>
              </controlPr>
            </control>
          </mc:Choice>
        </mc:AlternateContent>
        <mc:AlternateContent xmlns:mc="http://schemas.openxmlformats.org/markup-compatibility/2006">
          <mc:Choice Requires="x14">
            <control shapeId="16394" r:id="rId8" name="Check Box 10">
              <controlPr defaultSize="0" autoFill="0" autoLine="0" autoPict="0">
                <anchor moveWithCells="1">
                  <from>
                    <xdr:col>1</xdr:col>
                    <xdr:colOff>504825</xdr:colOff>
                    <xdr:row>36</xdr:row>
                    <xdr:rowOff>19050</xdr:rowOff>
                  </from>
                  <to>
                    <xdr:col>2</xdr:col>
                    <xdr:colOff>400050</xdr:colOff>
                    <xdr:row>36</xdr:row>
                    <xdr:rowOff>371475</xdr:rowOff>
                  </to>
                </anchor>
              </controlPr>
            </control>
          </mc:Choice>
        </mc:AlternateContent>
        <mc:AlternateContent xmlns:mc="http://schemas.openxmlformats.org/markup-compatibility/2006">
          <mc:Choice Requires="x14">
            <control shapeId="16395" r:id="rId9" name="Check Box 11">
              <controlPr defaultSize="0" autoFill="0" autoLine="0" autoPict="0">
                <anchor moveWithCells="1">
                  <from>
                    <xdr:col>1</xdr:col>
                    <xdr:colOff>495300</xdr:colOff>
                    <xdr:row>37</xdr:row>
                    <xdr:rowOff>28575</xdr:rowOff>
                  </from>
                  <to>
                    <xdr:col>2</xdr:col>
                    <xdr:colOff>390525</xdr:colOff>
                    <xdr:row>37</xdr:row>
                    <xdr:rowOff>381000</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1</xdr:col>
                    <xdr:colOff>523875</xdr:colOff>
                    <xdr:row>43</xdr:row>
                    <xdr:rowOff>47625</xdr:rowOff>
                  </from>
                  <to>
                    <xdr:col>2</xdr:col>
                    <xdr:colOff>428625</xdr:colOff>
                    <xdr:row>43</xdr:row>
                    <xdr:rowOff>390525</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1</xdr:col>
                    <xdr:colOff>542925</xdr:colOff>
                    <xdr:row>45</xdr:row>
                    <xdr:rowOff>28575</xdr:rowOff>
                  </from>
                  <to>
                    <xdr:col>2</xdr:col>
                    <xdr:colOff>428625</xdr:colOff>
                    <xdr:row>45</xdr:row>
                    <xdr:rowOff>400050</xdr:rowOff>
                  </to>
                </anchor>
              </controlPr>
            </control>
          </mc:Choice>
        </mc:AlternateContent>
        <mc:AlternateContent xmlns:mc="http://schemas.openxmlformats.org/markup-compatibility/2006">
          <mc:Choice Requires="x14">
            <control shapeId="16398" r:id="rId12" name="Check Box 14">
              <controlPr defaultSize="0" autoFill="0" autoLine="0" autoPict="0">
                <anchor moveWithCells="1">
                  <from>
                    <xdr:col>1</xdr:col>
                    <xdr:colOff>561975</xdr:colOff>
                    <xdr:row>47</xdr:row>
                    <xdr:rowOff>95250</xdr:rowOff>
                  </from>
                  <to>
                    <xdr:col>2</xdr:col>
                    <xdr:colOff>390525</xdr:colOff>
                    <xdr:row>47</xdr:row>
                    <xdr:rowOff>314325</xdr:rowOff>
                  </to>
                </anchor>
              </controlPr>
            </control>
          </mc:Choice>
        </mc:AlternateContent>
        <mc:AlternateContent xmlns:mc="http://schemas.openxmlformats.org/markup-compatibility/2006">
          <mc:Choice Requires="x14">
            <control shapeId="16404" r:id="rId13" name="Check Box 20">
              <controlPr defaultSize="0" autoFill="0" autoLine="0" autoPict="0">
                <anchor moveWithCells="1">
                  <from>
                    <xdr:col>1</xdr:col>
                    <xdr:colOff>495300</xdr:colOff>
                    <xdr:row>14</xdr:row>
                    <xdr:rowOff>123825</xdr:rowOff>
                  </from>
                  <to>
                    <xdr:col>2</xdr:col>
                    <xdr:colOff>371475</xdr:colOff>
                    <xdr:row>14</xdr:row>
                    <xdr:rowOff>333375</xdr:rowOff>
                  </to>
                </anchor>
              </controlPr>
            </control>
          </mc:Choice>
        </mc:AlternateContent>
        <mc:AlternateContent xmlns:mc="http://schemas.openxmlformats.org/markup-compatibility/2006">
          <mc:Choice Requires="x14">
            <control shapeId="16405" r:id="rId14" name="Check Box 21">
              <controlPr defaultSize="0" autoFill="0" autoLine="0" autoPict="0">
                <anchor moveWithCells="1">
                  <from>
                    <xdr:col>1</xdr:col>
                    <xdr:colOff>495300</xdr:colOff>
                    <xdr:row>15</xdr:row>
                    <xdr:rowOff>123825</xdr:rowOff>
                  </from>
                  <to>
                    <xdr:col>2</xdr:col>
                    <xdr:colOff>371475</xdr:colOff>
                    <xdr:row>15</xdr:row>
                    <xdr:rowOff>333375</xdr:rowOff>
                  </to>
                </anchor>
              </controlPr>
            </control>
          </mc:Choice>
        </mc:AlternateContent>
        <mc:AlternateContent xmlns:mc="http://schemas.openxmlformats.org/markup-compatibility/2006">
          <mc:Choice Requires="x14">
            <control shapeId="16406" r:id="rId15" name="Check Box 22">
              <controlPr defaultSize="0" autoFill="0" autoLine="0" autoPict="0">
                <anchor moveWithCells="1">
                  <from>
                    <xdr:col>1</xdr:col>
                    <xdr:colOff>533400</xdr:colOff>
                    <xdr:row>19</xdr:row>
                    <xdr:rowOff>47625</xdr:rowOff>
                  </from>
                  <to>
                    <xdr:col>2</xdr:col>
                    <xdr:colOff>409575</xdr:colOff>
                    <xdr:row>19</xdr:row>
                    <xdr:rowOff>390525</xdr:rowOff>
                  </to>
                </anchor>
              </controlPr>
            </control>
          </mc:Choice>
        </mc:AlternateContent>
        <mc:AlternateContent xmlns:mc="http://schemas.openxmlformats.org/markup-compatibility/2006">
          <mc:Choice Requires="x14">
            <control shapeId="16407" r:id="rId16" name="Check Box 23">
              <controlPr defaultSize="0" autoFill="0" autoLine="0" autoPict="0">
                <anchor moveWithCells="1">
                  <from>
                    <xdr:col>1</xdr:col>
                    <xdr:colOff>533400</xdr:colOff>
                    <xdr:row>20</xdr:row>
                    <xdr:rowOff>38100</xdr:rowOff>
                  </from>
                  <to>
                    <xdr:col>2</xdr:col>
                    <xdr:colOff>390525</xdr:colOff>
                    <xdr:row>20</xdr:row>
                    <xdr:rowOff>390525</xdr:rowOff>
                  </to>
                </anchor>
              </controlPr>
            </control>
          </mc:Choice>
        </mc:AlternateContent>
        <mc:AlternateContent xmlns:mc="http://schemas.openxmlformats.org/markup-compatibility/2006">
          <mc:Choice Requires="x14">
            <control shapeId="16408" r:id="rId17" name="Check Box 24">
              <controlPr defaultSize="0" autoFill="0" autoLine="0" autoPict="0">
                <anchor moveWithCells="1">
                  <from>
                    <xdr:col>1</xdr:col>
                    <xdr:colOff>542925</xdr:colOff>
                    <xdr:row>21</xdr:row>
                    <xdr:rowOff>28575</xdr:rowOff>
                  </from>
                  <to>
                    <xdr:col>2</xdr:col>
                    <xdr:colOff>390525</xdr:colOff>
                    <xdr:row>21</xdr:row>
                    <xdr:rowOff>400050</xdr:rowOff>
                  </to>
                </anchor>
              </controlPr>
            </control>
          </mc:Choice>
        </mc:AlternateContent>
        <mc:AlternateContent xmlns:mc="http://schemas.openxmlformats.org/markup-compatibility/2006">
          <mc:Choice Requires="x14">
            <control shapeId="16412" r:id="rId18" name="Check Box 28">
              <controlPr defaultSize="0" autoFill="0" autoLine="0" autoPict="0">
                <anchor moveWithCells="1">
                  <from>
                    <xdr:col>1</xdr:col>
                    <xdr:colOff>533400</xdr:colOff>
                    <xdr:row>44</xdr:row>
                    <xdr:rowOff>47625</xdr:rowOff>
                  </from>
                  <to>
                    <xdr:col>2</xdr:col>
                    <xdr:colOff>390525</xdr:colOff>
                    <xdr:row>44</xdr:row>
                    <xdr:rowOff>409575</xdr:rowOff>
                  </to>
                </anchor>
              </controlPr>
            </control>
          </mc:Choice>
        </mc:AlternateContent>
        <mc:AlternateContent xmlns:mc="http://schemas.openxmlformats.org/markup-compatibility/2006">
          <mc:Choice Requires="x14">
            <control shapeId="16413" r:id="rId19" name="Check Box 29">
              <controlPr defaultSize="0" autoFill="0" autoLine="0" autoPict="0">
                <anchor moveWithCells="1">
                  <from>
                    <xdr:col>1</xdr:col>
                    <xdr:colOff>542925</xdr:colOff>
                    <xdr:row>46</xdr:row>
                    <xdr:rowOff>19050</xdr:rowOff>
                  </from>
                  <to>
                    <xdr:col>2</xdr:col>
                    <xdr:colOff>400050</xdr:colOff>
                    <xdr:row>46</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9575-E45C-4215-88BE-031508CCAEC2}">
  <sheetPr codeName="Tabelle5">
    <tabColor theme="7" tint="0.39997558519241921"/>
  </sheetPr>
  <dimension ref="B2:M39"/>
  <sheetViews>
    <sheetView topLeftCell="B26" zoomScaleNormal="100" workbookViewId="0">
      <selection activeCell="D16" sqref="D16"/>
    </sheetView>
  </sheetViews>
  <sheetFormatPr baseColWidth="10" defaultColWidth="11.42578125" defaultRowHeight="12.75" x14ac:dyDescent="0.2"/>
  <cols>
    <col min="1" max="1" width="6.5703125" style="36" customWidth="1"/>
    <col min="2" max="2" width="44.140625" style="36" customWidth="1"/>
    <col min="3" max="3" width="32.140625" style="36" customWidth="1"/>
    <col min="4" max="4" width="31.42578125" style="36" customWidth="1"/>
    <col min="5" max="7" width="11.42578125" style="36"/>
    <col min="8" max="8" width="14.5703125" style="36" customWidth="1"/>
    <col min="9" max="9" width="42.85546875" style="36" customWidth="1"/>
    <col min="10" max="10" width="21.7109375" style="36" customWidth="1"/>
    <col min="11" max="16384" width="11.42578125" style="36"/>
  </cols>
  <sheetData>
    <row r="2" spans="2:11" s="34" customFormat="1" ht="66.75" customHeight="1" x14ac:dyDescent="0.2">
      <c r="B2" s="70" t="s">
        <v>91</v>
      </c>
      <c r="C2" s="111"/>
      <c r="D2" s="112"/>
      <c r="E2" s="47"/>
      <c r="F2" s="47"/>
    </row>
    <row r="4" spans="2:11" ht="44.25" customHeight="1" x14ac:dyDescent="0.2">
      <c r="B4" s="126" t="s">
        <v>26</v>
      </c>
      <c r="C4" s="127"/>
      <c r="D4" s="128"/>
      <c r="E4" s="48"/>
      <c r="F4" s="48"/>
    </row>
    <row r="6" spans="2:11" ht="36" customHeight="1" x14ac:dyDescent="0.2">
      <c r="B6" s="135" t="s">
        <v>48</v>
      </c>
      <c r="C6" s="136"/>
      <c r="D6" s="137"/>
    </row>
    <row r="7" spans="2:11" ht="84" customHeight="1" x14ac:dyDescent="0.2">
      <c r="B7" s="129" t="s">
        <v>105</v>
      </c>
      <c r="C7" s="130"/>
      <c r="D7" s="131"/>
    </row>
    <row r="8" spans="2:11" ht="39" customHeight="1" x14ac:dyDescent="0.2">
      <c r="B8" s="113" t="s">
        <v>104</v>
      </c>
      <c r="C8" s="114"/>
      <c r="D8" s="115"/>
    </row>
    <row r="9" spans="2:11" ht="67.5" customHeight="1" x14ac:dyDescent="0.2">
      <c r="B9" s="113" t="s">
        <v>103</v>
      </c>
      <c r="C9" s="114"/>
      <c r="D9" s="115"/>
      <c r="I9" s="49"/>
      <c r="J9" s="49"/>
      <c r="K9" s="49"/>
    </row>
    <row r="10" spans="2:11" ht="49.5" customHeight="1" x14ac:dyDescent="0.2">
      <c r="B10" s="113" t="s">
        <v>101</v>
      </c>
      <c r="C10" s="114"/>
      <c r="D10" s="115"/>
      <c r="I10" s="50"/>
      <c r="J10" s="50"/>
      <c r="K10" s="50"/>
    </row>
    <row r="11" spans="2:11" ht="33.75" customHeight="1" x14ac:dyDescent="0.2">
      <c r="B11" s="113" t="s">
        <v>102</v>
      </c>
      <c r="C11" s="114"/>
      <c r="D11" s="115"/>
      <c r="I11" s="51"/>
      <c r="J11" s="51"/>
      <c r="K11" s="51"/>
    </row>
    <row r="12" spans="2:11" ht="40.5" customHeight="1" x14ac:dyDescent="0.2">
      <c r="B12" s="113" t="s">
        <v>77</v>
      </c>
      <c r="C12" s="114"/>
      <c r="D12" s="115"/>
      <c r="I12" s="51"/>
      <c r="J12" s="51"/>
      <c r="K12" s="51"/>
    </row>
    <row r="13" spans="2:11" ht="38.25" customHeight="1" x14ac:dyDescent="0.2">
      <c r="B13" s="119" t="s">
        <v>60</v>
      </c>
      <c r="C13" s="120"/>
      <c r="D13" s="121"/>
      <c r="F13" s="52"/>
      <c r="I13" s="51"/>
      <c r="J13" s="51"/>
      <c r="K13" s="51"/>
    </row>
    <row r="15" spans="2:11" ht="30.6" customHeight="1" x14ac:dyDescent="0.2">
      <c r="B15" s="138" t="s">
        <v>89</v>
      </c>
      <c r="C15" s="139"/>
      <c r="D15" s="139"/>
    </row>
    <row r="16" spans="2:11" ht="42.95" customHeight="1" x14ac:dyDescent="0.2">
      <c r="B16" s="122" t="s">
        <v>31</v>
      </c>
      <c r="C16" s="123"/>
      <c r="D16" s="21"/>
    </row>
    <row r="17" spans="2:13" ht="42.95" customHeight="1" x14ac:dyDescent="0.2">
      <c r="B17" s="122" t="s">
        <v>70</v>
      </c>
      <c r="C17" s="123"/>
      <c r="D17" s="21"/>
    </row>
    <row r="18" spans="2:13" ht="54.75" customHeight="1" x14ac:dyDescent="0.2">
      <c r="B18" s="122" t="s">
        <v>68</v>
      </c>
      <c r="C18" s="123"/>
      <c r="D18" s="21"/>
    </row>
    <row r="19" spans="2:13" ht="42.95" customHeight="1" x14ac:dyDescent="0.2">
      <c r="B19" s="124" t="s">
        <v>49</v>
      </c>
      <c r="C19" s="125"/>
      <c r="D19" s="22"/>
    </row>
    <row r="20" spans="2:13" ht="42.95" customHeight="1" x14ac:dyDescent="0.2">
      <c r="B20" s="124" t="s">
        <v>58</v>
      </c>
      <c r="C20" s="125"/>
      <c r="D20" s="22"/>
    </row>
    <row r="21" spans="2:13" ht="42.95" customHeight="1" x14ac:dyDescent="0.2">
      <c r="B21" s="122" t="s">
        <v>33</v>
      </c>
      <c r="C21" s="123"/>
      <c r="D21" s="53">
        <f>D16*D20+D16</f>
        <v>0</v>
      </c>
    </row>
    <row r="22" spans="2:13" s="58" customFormat="1" ht="12.75" customHeight="1" x14ac:dyDescent="0.2">
      <c r="B22" s="59"/>
      <c r="C22" s="59"/>
      <c r="D22" s="60"/>
      <c r="H22" s="59"/>
      <c r="I22" s="59"/>
      <c r="J22" s="60"/>
    </row>
    <row r="23" spans="2:13" s="58" customFormat="1" ht="30.6" customHeight="1" x14ac:dyDescent="0.2">
      <c r="B23" s="138" t="s">
        <v>93</v>
      </c>
      <c r="C23" s="139"/>
      <c r="D23" s="139"/>
      <c r="E23" s="59"/>
      <c r="F23" s="59"/>
      <c r="G23" s="60"/>
      <c r="K23" s="59"/>
      <c r="L23" s="59"/>
      <c r="M23" s="60"/>
    </row>
    <row r="24" spans="2:13" s="58" customFormat="1" ht="42.95" customHeight="1" x14ac:dyDescent="0.2">
      <c r="B24" s="122" t="s">
        <v>94</v>
      </c>
      <c r="C24" s="123"/>
      <c r="D24" s="21"/>
      <c r="E24" s="59"/>
      <c r="F24" s="59"/>
      <c r="G24" s="60"/>
      <c r="K24" s="59"/>
      <c r="L24" s="59"/>
      <c r="M24" s="60"/>
    </row>
    <row r="25" spans="2:13" s="58" customFormat="1" ht="42.95" customHeight="1" x14ac:dyDescent="0.2">
      <c r="B25" s="100" t="s">
        <v>98</v>
      </c>
      <c r="C25" s="102"/>
      <c r="D25" s="21"/>
      <c r="E25" s="59"/>
      <c r="F25" s="59"/>
      <c r="G25" s="60"/>
      <c r="K25" s="59"/>
      <c r="L25" s="59"/>
      <c r="M25" s="60"/>
    </row>
    <row r="26" spans="2:13" s="58" customFormat="1" ht="42.95" customHeight="1" x14ac:dyDescent="0.2">
      <c r="B26" s="122" t="s">
        <v>95</v>
      </c>
      <c r="C26" s="123"/>
      <c r="D26" s="21"/>
      <c r="E26" s="59"/>
      <c r="F26" s="59"/>
      <c r="G26" s="60"/>
      <c r="K26" s="59"/>
      <c r="L26" s="59"/>
      <c r="M26" s="60"/>
    </row>
    <row r="27" spans="2:13" s="58" customFormat="1" ht="42.95" customHeight="1" x14ac:dyDescent="0.2">
      <c r="B27" s="124" t="s">
        <v>96</v>
      </c>
      <c r="C27" s="125"/>
      <c r="D27" s="22"/>
      <c r="E27" s="59"/>
      <c r="F27" s="59"/>
      <c r="G27" s="60"/>
      <c r="K27" s="59"/>
      <c r="L27" s="59"/>
      <c r="M27" s="60"/>
    </row>
    <row r="28" spans="2:13" s="58" customFormat="1" ht="42.95" customHeight="1" x14ac:dyDescent="0.2">
      <c r="B28" s="124" t="s">
        <v>58</v>
      </c>
      <c r="C28" s="125"/>
      <c r="D28" s="22"/>
      <c r="E28" s="59"/>
      <c r="F28" s="59"/>
      <c r="G28" s="60"/>
      <c r="K28" s="59"/>
      <c r="L28" s="59"/>
      <c r="M28" s="60"/>
    </row>
    <row r="29" spans="2:13" s="58" customFormat="1" ht="42.95" customHeight="1" x14ac:dyDescent="0.2">
      <c r="B29" s="122" t="s">
        <v>97</v>
      </c>
      <c r="C29" s="123"/>
      <c r="D29" s="53">
        <f>D24*D28+D24</f>
        <v>0</v>
      </c>
      <c r="E29" s="59"/>
      <c r="F29" s="59"/>
      <c r="G29" s="60"/>
      <c r="K29" s="59"/>
      <c r="L29" s="59"/>
      <c r="M29" s="60"/>
    </row>
    <row r="30" spans="2:13" s="58" customFormat="1" ht="12.75" customHeight="1" x14ac:dyDescent="0.2">
      <c r="B30" s="64"/>
      <c r="C30" s="65"/>
      <c r="D30" s="66"/>
      <c r="E30" s="59"/>
      <c r="F30" s="59"/>
      <c r="G30" s="60"/>
      <c r="K30" s="59"/>
      <c r="L30" s="59"/>
      <c r="M30" s="60"/>
    </row>
    <row r="31" spans="2:13" s="58" customFormat="1" ht="12.75" customHeight="1" x14ac:dyDescent="0.2">
      <c r="B31" s="36"/>
      <c r="C31" s="36"/>
      <c r="D31" s="36"/>
      <c r="E31" s="59"/>
      <c r="F31" s="59"/>
      <c r="G31" s="60"/>
      <c r="K31" s="59"/>
      <c r="L31" s="59"/>
      <c r="M31" s="60"/>
    </row>
    <row r="32" spans="2:13" s="58" customFormat="1" ht="54.75" customHeight="1" x14ac:dyDescent="0.2">
      <c r="B32" s="140" t="s">
        <v>99</v>
      </c>
      <c r="C32" s="141"/>
      <c r="D32" s="67">
        <f>D21+D29</f>
        <v>0</v>
      </c>
      <c r="E32" s="59"/>
      <c r="F32" s="59"/>
      <c r="G32" s="60"/>
      <c r="K32" s="59"/>
      <c r="L32" s="59"/>
      <c r="M32" s="60"/>
    </row>
    <row r="33" spans="2:10" s="58" customFormat="1" ht="12.75" customHeight="1" x14ac:dyDescent="0.2">
      <c r="B33" s="59"/>
      <c r="C33" s="59"/>
      <c r="D33" s="60"/>
      <c r="H33" s="59"/>
      <c r="I33" s="59"/>
      <c r="J33" s="60"/>
    </row>
    <row r="35" spans="2:10" ht="36" customHeight="1" x14ac:dyDescent="0.2">
      <c r="B35" s="132" t="s">
        <v>10</v>
      </c>
      <c r="C35" s="133"/>
      <c r="D35" s="134"/>
    </row>
    <row r="36" spans="2:10" ht="51.75" customHeight="1" x14ac:dyDescent="0.2">
      <c r="B36" s="113" t="s">
        <v>100</v>
      </c>
      <c r="C36" s="114"/>
      <c r="D36" s="115"/>
    </row>
    <row r="37" spans="2:10" ht="73.5" customHeight="1" thickBot="1" x14ac:dyDescent="0.25">
      <c r="B37" s="113" t="s">
        <v>81</v>
      </c>
      <c r="C37" s="114"/>
      <c r="D37" s="115"/>
    </row>
    <row r="38" spans="2:10" ht="34.5" customHeight="1" thickBot="1" x14ac:dyDescent="0.25">
      <c r="B38" s="116" t="s">
        <v>44</v>
      </c>
      <c r="C38" s="117"/>
      <c r="D38" s="118"/>
    </row>
    <row r="39" spans="2:10" ht="40.5" customHeight="1" x14ac:dyDescent="0.2">
      <c r="B39" s="119" t="s">
        <v>75</v>
      </c>
      <c r="C39" s="120"/>
      <c r="D39" s="121"/>
    </row>
  </sheetData>
  <sheetProtection algorithmName="SHA-512" hashValue="x6IG+u6ywUTNoKVfSOjBdrKj5ZaLOVEWsrToZ5OGVldcQIeyGOchQp/Zftbt5iqvA3PLO0rzobO3gBYz+syR6A==" saltValue="4jkhL9Pd3uqKI7sxVh/9hA==" spinCount="100000" sheet="1" objects="1" scenarios="1" selectLockedCells="1"/>
  <mergeCells count="30">
    <mergeCell ref="B35:D35"/>
    <mergeCell ref="B6:D6"/>
    <mergeCell ref="B15:D15"/>
    <mergeCell ref="B16:C16"/>
    <mergeCell ref="B20:C20"/>
    <mergeCell ref="B8:D8"/>
    <mergeCell ref="B28:C28"/>
    <mergeCell ref="B29:C29"/>
    <mergeCell ref="B32:C32"/>
    <mergeCell ref="B23:D23"/>
    <mergeCell ref="B24:C24"/>
    <mergeCell ref="B25:C25"/>
    <mergeCell ref="B26:C26"/>
    <mergeCell ref="B27:C27"/>
    <mergeCell ref="B2:D2"/>
    <mergeCell ref="B37:D37"/>
    <mergeCell ref="B38:D38"/>
    <mergeCell ref="B39:D39"/>
    <mergeCell ref="B10:D10"/>
    <mergeCell ref="B11:D11"/>
    <mergeCell ref="B12:D12"/>
    <mergeCell ref="B13:D13"/>
    <mergeCell ref="B36:D36"/>
    <mergeCell ref="B17:C17"/>
    <mergeCell ref="B19:C19"/>
    <mergeCell ref="B18:C18"/>
    <mergeCell ref="B21:C21"/>
    <mergeCell ref="B4:D4"/>
    <mergeCell ref="B9:D9"/>
    <mergeCell ref="B7:D7"/>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709A6471D3F92489B5A2FE044654AAB" ma:contentTypeVersion="12" ma:contentTypeDescription="Ein neues Dokument erstellen." ma:contentTypeScope="" ma:versionID="34011c94ae3dc13aaed37ea2b8bb0f7c">
  <xsd:schema xmlns:xsd="http://www.w3.org/2001/XMLSchema" xmlns:xs="http://www.w3.org/2001/XMLSchema" xmlns:p="http://schemas.microsoft.com/office/2006/metadata/properties" xmlns:ns2="18a935cc-e601-4523-baff-54ac0c8dcbc5" xmlns:ns3="98eb8980-07b2-48f5-8b00-ab031bf96e81" targetNamespace="http://schemas.microsoft.com/office/2006/metadata/properties" ma:root="true" ma:fieldsID="f988da9d62f5501236e5a7f48c682fda" ns2:_="" ns3:_="">
    <xsd:import namespace="18a935cc-e601-4523-baff-54ac0c8dcbc5"/>
    <xsd:import namespace="98eb8980-07b2-48f5-8b00-ab031bf96e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a935cc-e601-4523-baff-54ac0c8dcb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5777bf33-eefe-449f-89dd-3a6899fe87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b8980-07b2-48f5-8b00-ab031bf96e81"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73b56fe1-debc-4418-a2a4-1428dd0ab5a8}" ma:internalName="TaxCatchAll" ma:showField="CatchAllData" ma:web="98eb8980-07b2-48f5-8b00-ab031bf96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8eb8980-07b2-48f5-8b00-ab031bf96e81"/>
    <lcf76f155ced4ddcb4097134ff3c332f xmlns="18a935cc-e601-4523-baff-54ac0c8dcb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A3483D-6206-4CFA-B9C4-60278F4E8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a935cc-e601-4523-baff-54ac0c8dcbc5"/>
    <ds:schemaRef ds:uri="98eb8980-07b2-48f5-8b00-ab031bf96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EA3538-A8F8-44A2-94AB-299C2953E8F1}">
  <ds:schemaRefs>
    <ds:schemaRef ds:uri="http://schemas.microsoft.com/sharepoint/v3/contenttype/forms"/>
  </ds:schemaRefs>
</ds:datastoreItem>
</file>

<file path=customXml/itemProps3.xml><?xml version="1.0" encoding="utf-8"?>
<ds:datastoreItem xmlns:ds="http://schemas.openxmlformats.org/officeDocument/2006/customXml" ds:itemID="{70B6AB7A-C8C9-4DD5-ADC0-704A5B038BF4}">
  <ds:schemaRefs>
    <ds:schemaRef ds:uri="http://schemas.microsoft.com/office/2006/metadata/properties"/>
    <ds:schemaRef ds:uri="http://schemas.microsoft.com/office/infopath/2007/PartnerControls"/>
    <ds:schemaRef ds:uri="98eb8980-07b2-48f5-8b00-ab031bf96e81"/>
    <ds:schemaRef ds:uri="18a935cc-e601-4523-baff-54ac0c8dcbc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Hinweise</vt:lpstr>
      <vt:lpstr>Ermittlung d. wirtsch. Angebots</vt:lpstr>
      <vt:lpstr>Übersicht Zuschlagskriterien</vt:lpstr>
      <vt:lpstr>Qualitative Zuschlagskriterien</vt:lpstr>
      <vt:lpstr>Preisblatt</vt:lpstr>
    </vt:vector>
  </TitlesOfParts>
  <Manager/>
  <Company>Lutz Abel Rechtsanwalts PartG mbB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Witzenberger, Sabrina Anna</dc:creator>
  <cp:keywords/>
  <dc:description/>
  <cp:lastModifiedBy>Schödel, Christine</cp:lastModifiedBy>
  <cp:lastPrinted>2024-04-19T09:50:09Z</cp:lastPrinted>
  <dcterms:created xsi:type="dcterms:W3CDTF">2024-04-15T13:59:24Z</dcterms:created>
  <dcterms:modified xsi:type="dcterms:W3CDTF">2026-05-05T06:18:56Z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0x010100C709A6471D3F92489B5A2FE044654AAB</vt:lpwstr>
  </property>
  <property fmtid="{D5CDD505-2E9C-101B-9397-08002B2CF9AE}" pid="3" name="MediaServiceImageTags">
    <vt:lpwstr/>
  </property>
</Properties>
</file>